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昌吉州总表 " sheetId="1" r:id="rId1"/>
  </sheets>
  <definedNames>
    <definedName name="_xlnm._FilterDatabase" localSheetId="0" hidden="1">'昌吉州总表 '!$A$4:$S$124</definedName>
  </definedNames>
  <calcPr calcId="144525"/>
</workbook>
</file>

<file path=xl/sharedStrings.xml><?xml version="1.0" encoding="utf-8"?>
<sst xmlns="http://schemas.openxmlformats.org/spreadsheetml/2006/main" count="501" uniqueCount="437">
  <si>
    <t>昌吉回族自治州木垒县部分药店常用药品价格监测信息表</t>
  </si>
  <si>
    <t>釆价时间：2024年11月</t>
  </si>
  <si>
    <t>序号</t>
  </si>
  <si>
    <t>产品编码</t>
  </si>
  <si>
    <t>产品名称</t>
  </si>
  <si>
    <t>包装</t>
  </si>
  <si>
    <t>生产企业</t>
  </si>
  <si>
    <t>国药控股新疆新特药专业药房连锁有限公司木垒药房</t>
  </si>
  <si>
    <t>哈密仁安堂医药连锁有限公司木垒广福堂第二零一分店</t>
  </si>
  <si>
    <t>新疆惠生堂医药连锁有限公司第三十三分店</t>
  </si>
  <si>
    <t>新疆药主场医药有限公司</t>
  </si>
  <si>
    <t>全区均价</t>
  </si>
  <si>
    <t>高出全区均价20%的价格</t>
  </si>
  <si>
    <t>本月单价（11月）</t>
  </si>
  <si>
    <t>上月单价（10月）</t>
  </si>
  <si>
    <t>预警</t>
  </si>
  <si>
    <t>XA02BCA081A012020101359</t>
  </si>
  <si>
    <t>艾司奥美拉唑镁肠溶片</t>
  </si>
  <si>
    <t>40mg (按C17H19N3O3S计算)×7片/盒</t>
  </si>
  <si>
    <t>阿斯利康制药有限公司</t>
  </si>
  <si>
    <t>XA05AAX163E001010178373</t>
  </si>
  <si>
    <t>熊去氧胆酸胶囊</t>
  </si>
  <si>
    <t>250mg×25粒/盒</t>
  </si>
  <si>
    <t>深圳市康哲药业有限公司</t>
  </si>
  <si>
    <t>XA07BCM081P001010300843</t>
  </si>
  <si>
    <t>蒙脱石散</t>
  </si>
  <si>
    <t>3g×15袋/盒</t>
  </si>
  <si>
    <t>博福-益普生(天津)制药有限公司</t>
  </si>
  <si>
    <t>XA09AAG049E001010105998</t>
  </si>
  <si>
    <t>羔羊胃提取物维B12胶囊</t>
  </si>
  <si>
    <t>每粒含凝乳酶活力不少于40单位,胃蛋白酶活力不少于15单位,维生素B12 10μg×12粒/盒</t>
  </si>
  <si>
    <t>新疆生化药业有限公司</t>
  </si>
  <si>
    <t>XA10ABM079B002010207103</t>
  </si>
  <si>
    <t>门冬胰岛素注射液</t>
  </si>
  <si>
    <t>3ml:300单位(笔芯)×1支/盒</t>
  </si>
  <si>
    <t>诺和诺德(中国)制药有限公司</t>
  </si>
  <si>
    <t>XA10ADM080B002010107103</t>
  </si>
  <si>
    <t>门冬胰岛素30注射液</t>
  </si>
  <si>
    <t>100单位/毫升,3毫升/支(笔芯)×1支/盒</t>
  </si>
  <si>
    <t>XA10AEC074B002030100227</t>
  </si>
  <si>
    <t>甘精胰岛素注射液</t>
  </si>
  <si>
    <t>3ml:300单位/支×1支/盒</t>
  </si>
  <si>
    <t>甘李药业股份有限公司</t>
  </si>
  <si>
    <t>XA10AED318B002010107103</t>
  </si>
  <si>
    <t>德谷胰岛素注射液</t>
  </si>
  <si>
    <t>XA10AEG025B002010178820</t>
  </si>
  <si>
    <t>3ml:300单位×1支/盒</t>
  </si>
  <si>
    <t>Sanofi-Aventis Deutschland GmbH</t>
  </si>
  <si>
    <t>XA10BAE021A001010100842</t>
  </si>
  <si>
    <t>盐酸二甲双胍片</t>
  </si>
  <si>
    <t>0.5g×20片/盒</t>
  </si>
  <si>
    <t>中美上海施贵宝制药有限公司</t>
  </si>
  <si>
    <t>XA10BBG069A001010100231</t>
  </si>
  <si>
    <t>格列美脲片</t>
  </si>
  <si>
    <t>2mg×15片/盒</t>
  </si>
  <si>
    <t>赛诺菲(北京)制药有限公司</t>
  </si>
  <si>
    <t>XA10BDB223A001010304520</t>
  </si>
  <si>
    <t>吡格列酮二甲双胍片(15mg/500mg)</t>
  </si>
  <si>
    <t>15mg/500mg×30片/瓶</t>
  </si>
  <si>
    <t>杭州中美华东制药有限公司</t>
  </si>
  <si>
    <t>XA10BDX223A001010104495</t>
  </si>
  <si>
    <t>西格列汀二甲双胍片(Ⅱ)</t>
  </si>
  <si>
    <t>磷酸西格列汀50mg(以游离碱计)和盐酸二甲双胍850mg×28片/盒</t>
  </si>
  <si>
    <t>MSD Pharma (Singapore) Pte. Ltd</t>
  </si>
  <si>
    <t>XA10BFA025A001020200002</t>
  </si>
  <si>
    <t>阿卡波糖片</t>
  </si>
  <si>
    <t>50mg×30片/盒</t>
  </si>
  <si>
    <t>拜耳医药保健有限公司</t>
  </si>
  <si>
    <t>XA10BFA025E001010202122</t>
  </si>
  <si>
    <t>阿卡波糖胶囊</t>
  </si>
  <si>
    <t>50mg×30粒/盒</t>
  </si>
  <si>
    <t>四川绿叶制药股份有限公司</t>
  </si>
  <si>
    <t>XA10BHL343A001010100638</t>
  </si>
  <si>
    <t>利格列汀片</t>
  </si>
  <si>
    <t>5mg×7片/盒</t>
  </si>
  <si>
    <t>Boehringer Ingelheim International GmbH</t>
  </si>
  <si>
    <t>XA10BHX202A001010178642</t>
  </si>
  <si>
    <t>磷酸西格列汀片</t>
  </si>
  <si>
    <t>100mg×7片/盒</t>
  </si>
  <si>
    <t>Merck Sharp &amp; Dohme Ltd.</t>
  </si>
  <si>
    <t>XA10BJL326B002010107103</t>
  </si>
  <si>
    <t>利拉鲁肽注射液</t>
  </si>
  <si>
    <t>3ml:18mg(预填充注射笔)×1支/盒</t>
  </si>
  <si>
    <t>Novo Nordisk A/S</t>
  </si>
  <si>
    <t>XA10BKD256A001010479096</t>
  </si>
  <si>
    <t>达格列净片</t>
  </si>
  <si>
    <t>10mg×30片/盒</t>
  </si>
  <si>
    <t>XA10BKK130A001010178537</t>
  </si>
  <si>
    <t>卡格列净片</t>
  </si>
  <si>
    <t>100mg(以卡格列净水物(C24H25FO5S)计)×10片/盒</t>
  </si>
  <si>
    <t>Janssen-Cilag International NV</t>
  </si>
  <si>
    <t>XA10XAY078A001010101748</t>
  </si>
  <si>
    <t>依帕司他片</t>
  </si>
  <si>
    <t>50mg×10片/盒</t>
  </si>
  <si>
    <t>扬子江药业集团南京海陵药业有限公司</t>
  </si>
  <si>
    <t>XA11CBW032X004010204077</t>
  </si>
  <si>
    <t>维生素AD滴剂</t>
  </si>
  <si>
    <t>每粒含维生素A 1500单位,维生素D 500单位(一次性包装)×30粒/盒</t>
  </si>
  <si>
    <t>山东达因海洋生物制药股份有限公司</t>
  </si>
  <si>
    <t>XA11CBW032X004020204077</t>
  </si>
  <si>
    <t>每粒含维生素A 2000单位,维生素D 700单位(一次性包装)×30粒/盒</t>
  </si>
  <si>
    <t>XA11CCG111E002010100723</t>
  </si>
  <si>
    <t>骨化三醇胶丸</t>
  </si>
  <si>
    <t>0.25μg×10粒/盒</t>
  </si>
  <si>
    <t>Roche Pharma (Schweiz) AG</t>
  </si>
  <si>
    <t>XA11CCW046X004010104052</t>
  </si>
  <si>
    <t>维生素D滴剂</t>
  </si>
  <si>
    <t>每粒含维生素D3 400单位×24粒/盒</t>
  </si>
  <si>
    <t>青岛双鲸药业股份有限公司</t>
  </si>
  <si>
    <t>XA11GAW043A001010101162</t>
  </si>
  <si>
    <t>维生素C片</t>
  </si>
  <si>
    <t>0.1g×100片/瓶</t>
  </si>
  <si>
    <t>东北制药集团沈阳第一制药有限公司</t>
  </si>
  <si>
    <t>XA12AXP080X001010502549</t>
  </si>
  <si>
    <t>葡萄糖酸钙锌口服溶液</t>
  </si>
  <si>
    <t>10ml(含葡萄糖酸钙0.6g,葡萄糖酸锌0.03g,盐酸赖氨酸0.1g)×24支/盒</t>
  </si>
  <si>
    <t>澳诺(中国)制药有限公司</t>
  </si>
  <si>
    <t>XB01ACA056A012010100002</t>
  </si>
  <si>
    <t>阿司匹林肠溶片</t>
  </si>
  <si>
    <t>100mg×30片/盒</t>
  </si>
  <si>
    <t>Bayer S.p.A</t>
  </si>
  <si>
    <t>XB01ACL190A001020280426</t>
  </si>
  <si>
    <t>硫酸氢氯吡格雷片</t>
  </si>
  <si>
    <t>75mg按C16H16ClNO2S计×28片/盒</t>
  </si>
  <si>
    <t>Sanofi-aventis groupe</t>
  </si>
  <si>
    <t>XB01ACT157A001020579096</t>
  </si>
  <si>
    <t>替格瑞洛片</t>
  </si>
  <si>
    <t>90mg×56片/盒</t>
  </si>
  <si>
    <t>XB01AFL056A001010100002</t>
  </si>
  <si>
    <t>利伐沙班片</t>
  </si>
  <si>
    <t>10mg×5片/盒</t>
  </si>
  <si>
    <t>Bayer AG</t>
  </si>
  <si>
    <t>XB03BAJ038E001010101748</t>
  </si>
  <si>
    <t>甲钴胺胶囊</t>
  </si>
  <si>
    <t>0.5mg×50粒/盒</t>
  </si>
  <si>
    <t>XB03BAW037A001010102968</t>
  </si>
  <si>
    <t>维生素B12片</t>
  </si>
  <si>
    <t>25ug×100片/瓶</t>
  </si>
  <si>
    <t>山西亨瑞达制药有限公司</t>
  </si>
  <si>
    <t>XB03BBY050A001010200011</t>
  </si>
  <si>
    <t>叶酸片</t>
  </si>
  <si>
    <t>0.4mg×62片/盒</t>
  </si>
  <si>
    <t>北京斯利安药业有限公司</t>
  </si>
  <si>
    <t>XB03BBY050A001020100886</t>
  </si>
  <si>
    <t>5mg×100片/瓶</t>
  </si>
  <si>
    <t>天津力生制药股份有限公司</t>
  </si>
  <si>
    <t>XC01DAX078A001010102968</t>
  </si>
  <si>
    <t>硝酸异山梨酯片</t>
  </si>
  <si>
    <t>云鹏医药集团有限公司</t>
  </si>
  <si>
    <t>XC01DXN039A001010179189</t>
  </si>
  <si>
    <t>尼可地尔片</t>
  </si>
  <si>
    <t>5mg×30片/盒</t>
  </si>
  <si>
    <t>Chugai Pharmaceutical Co., Ltd(Nipro Pharma Corporation Kagamiishi Plant)</t>
  </si>
  <si>
    <t>XC07ABB087A001040181152</t>
  </si>
  <si>
    <t>富马酸比索洛尔片</t>
  </si>
  <si>
    <t>5mg×10片/盒</t>
  </si>
  <si>
    <t>默克制药（江苏）有限公司</t>
  </si>
  <si>
    <t>XC07ABM062A001020101359</t>
  </si>
  <si>
    <t>酒石酸美托洛尔片</t>
  </si>
  <si>
    <t>25mg×20片/盒</t>
  </si>
  <si>
    <t>XC07ABM062A010010101359</t>
  </si>
  <si>
    <t>琥珀酸美托洛尔缓释片</t>
  </si>
  <si>
    <t>47.5mg×7片/盒</t>
  </si>
  <si>
    <t>AstraZeneca AB</t>
  </si>
  <si>
    <t>XC07ABM062A010010301359</t>
  </si>
  <si>
    <t>47.5mg×28片/盒</t>
  </si>
  <si>
    <t>XC08CAA187A001020101187</t>
  </si>
  <si>
    <t>苯磺酸氨氯地平片</t>
  </si>
  <si>
    <t>辉瑞制药有限公司</t>
  </si>
  <si>
    <t>XC08CAF017A010030201359</t>
  </si>
  <si>
    <t>非洛地平缓释片</t>
  </si>
  <si>
    <t>XC08CAX066A011010100002</t>
  </si>
  <si>
    <t>硝苯地平控释片</t>
  </si>
  <si>
    <t>30mg×7片/盒</t>
  </si>
  <si>
    <t>XC08CAZ067A001010203447</t>
  </si>
  <si>
    <t>苯磺酸左氨氯地平片</t>
  </si>
  <si>
    <t>2.5mg(按左氨氯地平计)×14片/盒</t>
  </si>
  <si>
    <t>施慧达药业集团(吉林)有限公司</t>
  </si>
  <si>
    <t>XC09AAB034A001010200100</t>
  </si>
  <si>
    <t>盐酸贝那普利片</t>
  </si>
  <si>
    <t>10mg×14片/盒</t>
  </si>
  <si>
    <t>北京诺华制药有限公司</t>
  </si>
  <si>
    <t>XC09AAF106A001010200842</t>
  </si>
  <si>
    <t>福辛普利钠片</t>
  </si>
  <si>
    <t>XC09CAE003A001010104502</t>
  </si>
  <si>
    <t>厄贝沙坦片</t>
  </si>
  <si>
    <t>0.15g×7片/盒</t>
  </si>
  <si>
    <t>赛诺菲(杭州)制药有限公司</t>
  </si>
  <si>
    <t>XC09CAL245A001010304495</t>
  </si>
  <si>
    <t>氯沙坦钾片</t>
  </si>
  <si>
    <t>100mg×28片/盒</t>
  </si>
  <si>
    <t>Merck Sharp &amp; Dohme Limited</t>
  </si>
  <si>
    <t>XC09CAL245A001020378642</t>
  </si>
  <si>
    <t>XC09CAT039A001010182215</t>
  </si>
  <si>
    <t>替米沙坦片</t>
  </si>
  <si>
    <t>80mg×7片/盒</t>
  </si>
  <si>
    <t>XC09CAX143E001020200100</t>
  </si>
  <si>
    <t>缬沙坦胶囊</t>
  </si>
  <si>
    <t>80mg×28粒/盒</t>
  </si>
  <si>
    <t>XC09DAE004A001010178814</t>
  </si>
  <si>
    <t>厄贝沙坦氢氯噻嗪片</t>
  </si>
  <si>
    <t>150mg/12.5mg×7片/盒</t>
  </si>
  <si>
    <t>XC09DAL246A001010104495</t>
  </si>
  <si>
    <t>氯沙坦钾氢氯噻嗪片</t>
  </si>
  <si>
    <t>每片含氯沙坦钾50mg,氢氯噻嗪12.5mg×7片/盒</t>
  </si>
  <si>
    <t>Merck Sharp &amp; Dohme B.V.</t>
  </si>
  <si>
    <t>XC09DBX206A001010100100</t>
  </si>
  <si>
    <t>缬沙坦氨氯地平片(Ⅰ)</t>
  </si>
  <si>
    <t>每片含缬沙坦80mg、氨氯地平5mg×7片/盒</t>
  </si>
  <si>
    <t>Novartis Pharma Schweiz AG</t>
  </si>
  <si>
    <t>XC09DXS255A001010200100</t>
  </si>
  <si>
    <t>沙库巴曲缬沙坦钠片</t>
  </si>
  <si>
    <t>100mg(49mg/51mg)×14片/盒</t>
  </si>
  <si>
    <t>XC10AAA067A001010101187</t>
  </si>
  <si>
    <t>阿托伐他汀钙片</t>
  </si>
  <si>
    <t>10mg×7片/盒</t>
  </si>
  <si>
    <t>XC10AAA067A001020101187</t>
  </si>
  <si>
    <t>20mg×7片/盒</t>
  </si>
  <si>
    <t>XC10AAA067A001020104736</t>
  </si>
  <si>
    <t>乐普制药科技有限公司</t>
  </si>
  <si>
    <t>XC10AAR069A001010110153</t>
  </si>
  <si>
    <t>瑞舒伐他汀钙片</t>
  </si>
  <si>
    <t>Astrazeneca UK limited</t>
  </si>
  <si>
    <t>XC10AAR069A001010210153</t>
  </si>
  <si>
    <t>10mg×28片/盒</t>
  </si>
  <si>
    <t>XG03DBD084A001010178890</t>
  </si>
  <si>
    <t>地屈孕酮片</t>
  </si>
  <si>
    <t>10mg×20片/盒</t>
  </si>
  <si>
    <t>Abbott Biologicals B.V.</t>
  </si>
  <si>
    <t>XH03AAZ057A001020179462</t>
  </si>
  <si>
    <t>左甲状腺素钠片</t>
  </si>
  <si>
    <t>50μg×100片/盒</t>
  </si>
  <si>
    <t>Merck SANTE s.a.s.</t>
  </si>
  <si>
    <t>XJ01FAA051A001010201187</t>
  </si>
  <si>
    <t>阿奇霉素片</t>
  </si>
  <si>
    <t>0.25g(25万IU)×6片/盒</t>
  </si>
  <si>
    <t>XJ05AHA218E001010201997</t>
  </si>
  <si>
    <t>磷酸奥司他韦胶囊</t>
  </si>
  <si>
    <t>75mg(按C16H28N2O4计)×6粒/盒</t>
  </si>
  <si>
    <t>宜昌东阳光长江药业股份有限公司</t>
  </si>
  <si>
    <t>XJ05AHA218N001010101997</t>
  </si>
  <si>
    <t>磷酸奥司他韦颗粒</t>
  </si>
  <si>
    <t>15mg(以奥司他韦计)×10袋/盒</t>
  </si>
  <si>
    <t>XJ05AHA218N001010201997</t>
  </si>
  <si>
    <t>15mg(以奥司他韦计)×12袋/盒</t>
  </si>
  <si>
    <t>XM01ACM049A001010100638</t>
  </si>
  <si>
    <t>美洛昔康片</t>
  </si>
  <si>
    <t>7.5mg×7片/盒</t>
  </si>
  <si>
    <t>上海勃林格殷格翰药业有限公司</t>
  </si>
  <si>
    <t>XN02BEX085N001010104741</t>
  </si>
  <si>
    <t>小儿氨酚黄那敏颗粒</t>
  </si>
  <si>
    <t>对乙酰氨基酚125mg,马来酸氯苯那敏0.5mg,人工牛黄5mg×10袋/盒</t>
  </si>
  <si>
    <t>浙江亚峰药厂有限公司</t>
  </si>
  <si>
    <t>XN07XXD130E002010102774</t>
  </si>
  <si>
    <t>丁苯酞软胶囊</t>
  </si>
  <si>
    <t>0.1g×24粒/瓶</t>
  </si>
  <si>
    <t>石药集团恩必普药业有限公司</t>
  </si>
  <si>
    <t>XR01ADB165L025020179321</t>
  </si>
  <si>
    <t>布地奈德鼻喷雾剂</t>
  </si>
  <si>
    <t>每瓶120喷,每喷含布地奈德64μg,药液浓度为1.28mg/ml×1支/盒</t>
  </si>
  <si>
    <t>McNeil Sweden AB</t>
  </si>
  <si>
    <t>XR01ADF095L025030278477</t>
  </si>
  <si>
    <t>丙酸氟替卡松鼻喷雾剂</t>
  </si>
  <si>
    <t>每瓶120喷;每喷含丙酸氟替卡松50微克,药液浓度为0.05%(克/克)×1瓶/盒</t>
  </si>
  <si>
    <t>中美天津史克制药有限公司</t>
  </si>
  <si>
    <t>XR03DCM082A001020179325</t>
  </si>
  <si>
    <t>孟鲁司特钠片</t>
  </si>
  <si>
    <t>10mg(按C35H36ClNO3S计)×5片/盒</t>
  </si>
  <si>
    <t>XR05FBF273A001010106014</t>
  </si>
  <si>
    <t>复方甘草片</t>
  </si>
  <si>
    <t>复方×50片/瓶</t>
  </si>
  <si>
    <t>国药集团新疆制药有限公司</t>
  </si>
  <si>
    <t>XR06AXL226A001010200784</t>
  </si>
  <si>
    <t>氯雷他定片</t>
  </si>
  <si>
    <t>10mg×12片/盒</t>
  </si>
  <si>
    <t>拜耳医药(上海)有限公司</t>
  </si>
  <si>
    <t>XR06AXL226A001010202529</t>
  </si>
  <si>
    <t>西安杨森制药有限公司</t>
  </si>
  <si>
    <t>XS01AEZ074G010040104072</t>
  </si>
  <si>
    <t>盐酸左氧氟沙星滴眼液</t>
  </si>
  <si>
    <t>5ml:15mg(含玻璃酸钠)×1瓶/瓶</t>
  </si>
  <si>
    <t>山东博士伦福瑞达制药有限公司</t>
  </si>
  <si>
    <t>ZA01CAX0351010101453</t>
  </si>
  <si>
    <t>小儿豉翘清热颗粒</t>
  </si>
  <si>
    <t>2g×6袋/盒</t>
  </si>
  <si>
    <t>济川药业集团有限公司</t>
  </si>
  <si>
    <t>ZA03AAP0010010105677</t>
  </si>
  <si>
    <t>排毒养颜胶囊</t>
  </si>
  <si>
    <t>每粒装0.4g×70粒/盒</t>
  </si>
  <si>
    <t>云南盘龙云海药业有限公司</t>
  </si>
  <si>
    <t>ZA04AAN0111010206014</t>
  </si>
  <si>
    <t>牛黄解毒片</t>
  </si>
  <si>
    <t>/×60片/盒</t>
  </si>
  <si>
    <t>ZA04BAL0021020201749</t>
  </si>
  <si>
    <t>蓝芩口服液</t>
  </si>
  <si>
    <t>每1毫升相当于饮片2.12克(每支装10ml)×7支/盒</t>
  </si>
  <si>
    <t>扬子江药业集团有限公司</t>
  </si>
  <si>
    <t>ZA04BAP0061010201453</t>
  </si>
  <si>
    <t>蒲地蓝消炎口服液</t>
  </si>
  <si>
    <t>10ml(相当于饮片10.01g)×10支/盒</t>
  </si>
  <si>
    <t>ZA04BAS0910020102371</t>
  </si>
  <si>
    <t>四季抗病毒合剂</t>
  </si>
  <si>
    <t>每瓶装120ml×1瓶/盒</t>
  </si>
  <si>
    <t>陕西海天制药有限公司</t>
  </si>
  <si>
    <t>ZA04CAL0115010102767</t>
  </si>
  <si>
    <t>连花清瘟胶囊</t>
  </si>
  <si>
    <t>0.35g×24粒/盒</t>
  </si>
  <si>
    <t>石家庄以岭药业股份有限公司</t>
  </si>
  <si>
    <t>ZA04CCL0299010102440</t>
  </si>
  <si>
    <t>龙胆泻肝丸</t>
  </si>
  <si>
    <t>每袋装6g×20袋/盒</t>
  </si>
  <si>
    <t>陕西香菊药业集团有限公司</t>
  </si>
  <si>
    <t>ZA06BBX0787020105869</t>
  </si>
  <si>
    <t>宣肺止嗽合剂</t>
  </si>
  <si>
    <t>甘肃普安制药股份有限公司</t>
  </si>
  <si>
    <t>ZA06BCS0976010300237</t>
  </si>
  <si>
    <t>苏黄止咳胶囊</t>
  </si>
  <si>
    <t>每粒装0.45g×24粒/盒</t>
  </si>
  <si>
    <t>扬子江药业集团北京海燕药业有限公司</t>
  </si>
  <si>
    <t>ZA06CAF0030020305478</t>
  </si>
  <si>
    <t>肺力咳合剂</t>
  </si>
  <si>
    <t>每瓶装80ml,每盒装2瓶(每1ml相当于饮片0.187g)×2瓶/盒</t>
  </si>
  <si>
    <t>贵州健兴药业有限公司</t>
  </si>
  <si>
    <t>ZA06DAJ0532010179043</t>
  </si>
  <si>
    <t>京都念慈菴蜜炼川贝枇杷膏</t>
  </si>
  <si>
    <t>每瓶装300毫升×1瓶/瓶</t>
  </si>
  <si>
    <t>NIN JIOM MEDICINE MANUFACTORY (HONG KONG) LIMITED</t>
  </si>
  <si>
    <t>ZA09BAF0284020404080</t>
  </si>
  <si>
    <t>复方阿胶浆</t>
  </si>
  <si>
    <t>每瓶装20ml(蔗糖)×48支/盒</t>
  </si>
  <si>
    <t>东阿阿胶股份有限公司</t>
  </si>
  <si>
    <t>ZA09CAL0264010100169</t>
  </si>
  <si>
    <t>六味地黄丸</t>
  </si>
  <si>
    <t>9g×10丸/盒</t>
  </si>
  <si>
    <t>北京同仁堂科技发展股份有限公司制药厂</t>
  </si>
  <si>
    <t>ZA09CAL0264020205015</t>
  </si>
  <si>
    <t>六味地黄丸(浓缩丸)</t>
  </si>
  <si>
    <t>每8丸重1.44g(每8丸相当于饮片3g)×360丸/瓶</t>
  </si>
  <si>
    <t>九芝堂股份有限公司</t>
  </si>
  <si>
    <t>ZA09FAB0148030204520</t>
  </si>
  <si>
    <t>百令胶囊</t>
  </si>
  <si>
    <t>每粒装0.5g×70粒/盒</t>
  </si>
  <si>
    <t>ZA09HAC0221010479263</t>
  </si>
  <si>
    <t>参松养心胶囊</t>
  </si>
  <si>
    <t>0.4g×84粒/盒</t>
  </si>
  <si>
    <t>北京以岭药业有限公司</t>
  </si>
  <si>
    <t>ZA09HAW0187010104073</t>
  </si>
  <si>
    <t>稳心颗粒</t>
  </si>
  <si>
    <t>每袋装5g(蔗糖)×9袋/盒</t>
  </si>
  <si>
    <t>山东步长制药股份有限公司</t>
  </si>
  <si>
    <t>ZA12AAN0052020202547</t>
  </si>
  <si>
    <t>脑心通胶囊</t>
  </si>
  <si>
    <t>每粒装0.4g×48粒/盒</t>
  </si>
  <si>
    <t>陕西步长制药有限公司</t>
  </si>
  <si>
    <t>ZA12AAT0239010302767</t>
  </si>
  <si>
    <t>通心络胶囊</t>
  </si>
  <si>
    <t>0.26g×90粒/盒</t>
  </si>
  <si>
    <t>ZA12BAF0349010300941</t>
  </si>
  <si>
    <t>复方丹参滴丸</t>
  </si>
  <si>
    <t>每丸重27mg×300丸/盒</t>
  </si>
  <si>
    <t>天士力医药集团股份有限公司</t>
  </si>
  <si>
    <t>ZA12BAG0358010203847</t>
  </si>
  <si>
    <t>冠心丹参滴丸</t>
  </si>
  <si>
    <t>0.04g×150粒/盒</t>
  </si>
  <si>
    <t>哈尔滨业锐药业有限公司</t>
  </si>
  <si>
    <t>ZA12BAS0986010300961</t>
  </si>
  <si>
    <t>速效救心丸</t>
  </si>
  <si>
    <t>每丸重40mg×180丸/盒</t>
  </si>
  <si>
    <t>天津中新药业集团股份有限公司第六中药厂</t>
  </si>
  <si>
    <t>ZA13BAS0060010100474</t>
  </si>
  <si>
    <t>三九胃泰颗粒</t>
  </si>
  <si>
    <t>20g×6袋/盒</t>
  </si>
  <si>
    <t>华润三九医药股份有限公司</t>
  </si>
  <si>
    <t>ZA14AAJ0168010205394</t>
  </si>
  <si>
    <t>健胃消食片</t>
  </si>
  <si>
    <t>0.5g×72片/盒</t>
  </si>
  <si>
    <t>江中药业股份有限公司</t>
  </si>
  <si>
    <t>ZA14BAB0245010106014</t>
  </si>
  <si>
    <t>保和丸</t>
  </si>
  <si>
    <t>60g×1瓶/瓶</t>
  </si>
  <si>
    <t>ZI03AAA0049010206011</t>
  </si>
  <si>
    <t>爱维心口服液</t>
  </si>
  <si>
    <t>10ml×10支/盒</t>
  </si>
  <si>
    <t>ZI03AAF0717010106007</t>
  </si>
  <si>
    <t>复方一枝蒿颗粒</t>
  </si>
  <si>
    <t>10g×6袋/盒</t>
  </si>
  <si>
    <t>新疆银朵兰药业股份有限公司</t>
  </si>
  <si>
    <t>ZI03AAY0103020106004</t>
  </si>
  <si>
    <t>养心达瓦依米西克蜜膏</t>
  </si>
  <si>
    <t>35g×1瓶/瓶</t>
  </si>
  <si>
    <t>新疆维吾尔药业有限责任公司</t>
  </si>
  <si>
    <t>ZI03AAZ0523010105985</t>
  </si>
  <si>
    <t>祖卡木颗粒</t>
  </si>
  <si>
    <t>12g×6袋/盒</t>
  </si>
  <si>
    <t>ZI03AAZ0523010106004</t>
  </si>
  <si>
    <t>ZZ01AAH0271010101635</t>
  </si>
  <si>
    <t>槐杞黄颗粒</t>
  </si>
  <si>
    <t>启东盖天力药业有限公司</t>
  </si>
  <si>
    <t>ZZ01AAJ0464010105109</t>
  </si>
  <si>
    <t>金嗓子喉片</t>
  </si>
  <si>
    <t>2g×12片/盒</t>
  </si>
  <si>
    <t>广西金嗓子有限责任公司</t>
  </si>
  <si>
    <t>ZA04BAL0021020101749</t>
  </si>
  <si>
    <t>每1毫升相当于饮片2.12克(每支装10ml)×6支盒</t>
  </si>
  <si>
    <t>XM01AEB173X002010100734</t>
  </si>
  <si>
    <t>布洛芬混悬液</t>
  </si>
  <si>
    <t>100ml:2g×1瓶盒</t>
  </si>
  <si>
    <t>上海强生制药有限公司</t>
  </si>
  <si>
    <t>XA02ADL183A005010300002</t>
  </si>
  <si>
    <t>铝碳酸镁咀嚼片</t>
  </si>
  <si>
    <t>0.5g×20片盒</t>
  </si>
  <si>
    <t>XN02BED158A010010200734</t>
  </si>
  <si>
    <t>对乙酰氨基酚缓释片</t>
  </si>
  <si>
    <t>0.65g×18片盒</t>
  </si>
  <si>
    <t>XJ01MAZ074A001020100226</t>
  </si>
  <si>
    <t>左氧氟沙星片</t>
  </si>
  <si>
    <t>0.5g×4片盒</t>
  </si>
  <si>
    <t>北京吉洛华制药有限公司</t>
  </si>
  <si>
    <t>XN03AXZ075A001040278930</t>
  </si>
  <si>
    <t>左乙拉西坦片</t>
  </si>
  <si>
    <t>0.5g×30片/盒</t>
  </si>
  <si>
    <t>UCB Pharma SA</t>
  </si>
  <si>
    <t>XR05XXF134A001010203453</t>
  </si>
  <si>
    <t>复方氨酚烷胺片（感康）</t>
  </si>
  <si>
    <t>18片/盒</t>
  </si>
  <si>
    <t>吉林省吴太感康药业有限公司</t>
  </si>
  <si>
    <t>XA07FAR055A001020105394</t>
  </si>
  <si>
    <t>乳酸菌素片</t>
  </si>
  <si>
    <t>0.4g*8片*8板</t>
  </si>
  <si>
    <t>ZB01AAX0289010100302</t>
  </si>
  <si>
    <t>消炎利胆片</t>
  </si>
  <si>
    <t>糖衣片(片芯重0.25g,相当于饮片2.6g)×100片/瓶</t>
  </si>
  <si>
    <t>广东康奇力药业股份有限公司</t>
  </si>
  <si>
    <t>XJ01CRA042N001010205849</t>
  </si>
  <si>
    <t>阿莫西林克拉维酸钾颗粒</t>
  </si>
  <si>
    <t>0.15625g(C16H19N3O5S 0.125g与C8H9NO5 0.03125g)×9包/盒</t>
  </si>
  <si>
    <t>海南先声药业有限公司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</si>
</sst>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9" fillId="18" borderId="9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2" borderId="1" xfId="0" applyNumberFormat="1" applyFill="1" applyBorder="1">
      <alignment vertical="center"/>
    </xf>
    <xf numFmtId="22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8"/>
  <sheetViews>
    <sheetView tabSelected="1" zoomScale="80" zoomScaleNormal="80" workbookViewId="0">
      <selection activeCell="O17" sqref="O17"/>
    </sheetView>
  </sheetViews>
  <sheetFormatPr defaultColWidth="9" defaultRowHeight="13.5"/>
  <cols>
    <col min="1" max="1" width="4.64166666666667" style="3" customWidth="1"/>
    <col min="2" max="2" width="28.125" style="3" customWidth="1"/>
    <col min="3" max="3" width="23.1166666666667" style="3" customWidth="1"/>
    <col min="4" max="4" width="23.6" style="3" customWidth="1"/>
    <col min="5" max="5" width="22.0333333333333" style="3" customWidth="1"/>
    <col min="6" max="14" width="9" style="2"/>
    <col min="18" max="19" width="11.5" style="4"/>
  </cols>
  <sheetData>
    <row r="1" ht="33.75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  <c r="S1" s="11"/>
    </row>
    <row r="2" ht="20" customHeight="1" spans="1:1">
      <c r="A2" s="3" t="s">
        <v>1</v>
      </c>
    </row>
    <row r="3" s="1" customFormat="1" ht="33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 t="s">
        <v>8</v>
      </c>
      <c r="J3" s="7"/>
      <c r="K3" s="7"/>
      <c r="L3" s="7" t="s">
        <v>9</v>
      </c>
      <c r="M3" s="7"/>
      <c r="N3" s="7"/>
      <c r="O3" s="7" t="s">
        <v>10</v>
      </c>
      <c r="P3" s="7"/>
      <c r="Q3" s="7"/>
      <c r="R3" s="12" t="s">
        <v>11</v>
      </c>
      <c r="S3" s="12" t="s">
        <v>12</v>
      </c>
    </row>
    <row r="4" s="2" customFormat="1" ht="39" customHeight="1" spans="1:19">
      <c r="A4" s="8"/>
      <c r="B4" s="8"/>
      <c r="C4" s="8"/>
      <c r="D4" s="8"/>
      <c r="E4" s="8"/>
      <c r="F4" s="6" t="s">
        <v>13</v>
      </c>
      <c r="G4" s="6" t="s">
        <v>14</v>
      </c>
      <c r="H4" s="6" t="s">
        <v>15</v>
      </c>
      <c r="I4" s="6" t="s">
        <v>13</v>
      </c>
      <c r="J4" s="6" t="s">
        <v>14</v>
      </c>
      <c r="K4" s="6" t="s">
        <v>15</v>
      </c>
      <c r="L4" s="6" t="s">
        <v>13</v>
      </c>
      <c r="M4" s="6" t="s">
        <v>14</v>
      </c>
      <c r="N4" s="6" t="s">
        <v>15</v>
      </c>
      <c r="O4" s="6" t="s">
        <v>13</v>
      </c>
      <c r="P4" s="6" t="s">
        <v>14</v>
      </c>
      <c r="Q4" s="6" t="s">
        <v>15</v>
      </c>
      <c r="R4" s="13"/>
      <c r="S4" s="13"/>
    </row>
    <row r="5" ht="20" customHeight="1" spans="1:19">
      <c r="A5" s="8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9">
        <v>97.5</v>
      </c>
      <c r="G5" s="9">
        <v>97.5</v>
      </c>
      <c r="H5" s="8" t="str">
        <f t="shared" ref="H5:H68" si="0">IF(F5&gt;$S5,"预警"," ")</f>
        <v> </v>
      </c>
      <c r="I5" s="10">
        <v>98</v>
      </c>
      <c r="J5" s="9">
        <v>98</v>
      </c>
      <c r="K5" s="8" t="str">
        <f t="shared" ref="K5:K68" si="1">IF(I5&gt;$S5,"预警"," ")</f>
        <v> </v>
      </c>
      <c r="L5" s="9">
        <v>95</v>
      </c>
      <c r="M5" s="9">
        <v>95</v>
      </c>
      <c r="N5" s="8" t="str">
        <f t="shared" ref="N5:N68" si="2">IF(L5&gt;$S5,"预警"," ")</f>
        <v> </v>
      </c>
      <c r="O5" s="9">
        <v>99.8</v>
      </c>
      <c r="P5" s="9"/>
      <c r="Q5" s="8" t="str">
        <f t="shared" ref="Q5:Q68" si="3">IF(O5&gt;$S5,"预警"," ")</f>
        <v> </v>
      </c>
      <c r="R5" s="14">
        <v>99.1148148148148</v>
      </c>
      <c r="S5" s="14">
        <v>118.937777777778</v>
      </c>
    </row>
    <row r="6" ht="20" customHeight="1" spans="1:19">
      <c r="A6" s="8">
        <v>2</v>
      </c>
      <c r="B6" s="8" t="s">
        <v>20</v>
      </c>
      <c r="C6" s="8" t="s">
        <v>21</v>
      </c>
      <c r="D6" s="8" t="s">
        <v>22</v>
      </c>
      <c r="E6" s="8" t="s">
        <v>23</v>
      </c>
      <c r="F6" s="9">
        <v>147.64</v>
      </c>
      <c r="G6" s="9">
        <v>147.64</v>
      </c>
      <c r="H6" s="8" t="str">
        <f t="shared" si="0"/>
        <v> </v>
      </c>
      <c r="I6" s="10">
        <v>204</v>
      </c>
      <c r="J6" s="9">
        <v>204</v>
      </c>
      <c r="K6" s="8" t="str">
        <f t="shared" si="1"/>
        <v> </v>
      </c>
      <c r="L6" s="9">
        <v>211</v>
      </c>
      <c r="M6" s="9">
        <v>211</v>
      </c>
      <c r="N6" s="8" t="str">
        <f t="shared" si="2"/>
        <v>预警</v>
      </c>
      <c r="O6" s="9">
        <v>188</v>
      </c>
      <c r="P6" s="9"/>
      <c r="Q6" s="8" t="str">
        <f t="shared" si="3"/>
        <v> </v>
      </c>
      <c r="R6" s="14">
        <v>171.838888888889</v>
      </c>
      <c r="S6" s="14">
        <v>206.206666666667</v>
      </c>
    </row>
    <row r="7" s="2" customFormat="1" ht="20" customHeight="1" spans="1:19">
      <c r="A7" s="8">
        <v>3</v>
      </c>
      <c r="B7" s="8" t="s">
        <v>24</v>
      </c>
      <c r="C7" s="8" t="s">
        <v>25</v>
      </c>
      <c r="D7" s="8" t="s">
        <v>26</v>
      </c>
      <c r="E7" s="8" t="s">
        <v>27</v>
      </c>
      <c r="F7" s="9">
        <v>21.6</v>
      </c>
      <c r="G7" s="9"/>
      <c r="H7" s="8" t="str">
        <f t="shared" si="0"/>
        <v> </v>
      </c>
      <c r="I7" s="10">
        <v>27.9</v>
      </c>
      <c r="J7" s="9">
        <v>29.8</v>
      </c>
      <c r="K7" s="8" t="str">
        <f t="shared" si="1"/>
        <v> </v>
      </c>
      <c r="L7" s="9">
        <v>38.41</v>
      </c>
      <c r="M7" s="9">
        <v>38.41</v>
      </c>
      <c r="N7" s="8" t="str">
        <f t="shared" si="2"/>
        <v> </v>
      </c>
      <c r="O7" s="9">
        <v>22.8</v>
      </c>
      <c r="P7" s="9">
        <v>22.8</v>
      </c>
      <c r="Q7" s="8" t="str">
        <f t="shared" si="3"/>
        <v> </v>
      </c>
      <c r="R7" s="14">
        <v>32.4708333333333</v>
      </c>
      <c r="S7" s="14">
        <v>38.965</v>
      </c>
    </row>
    <row r="8" ht="20" customHeight="1" spans="1:19">
      <c r="A8" s="8">
        <v>4</v>
      </c>
      <c r="B8" s="8" t="s">
        <v>28</v>
      </c>
      <c r="C8" s="8" t="s">
        <v>29</v>
      </c>
      <c r="D8" s="8" t="s">
        <v>30</v>
      </c>
      <c r="E8" s="8" t="s">
        <v>31</v>
      </c>
      <c r="F8" s="9">
        <v>68.79</v>
      </c>
      <c r="G8" s="9">
        <v>68.79</v>
      </c>
      <c r="H8" s="8" t="str">
        <f t="shared" si="0"/>
        <v> </v>
      </c>
      <c r="I8" s="10">
        <v>63.5</v>
      </c>
      <c r="J8" s="9">
        <v>63.5</v>
      </c>
      <c r="K8" s="8" t="str">
        <f t="shared" si="1"/>
        <v> </v>
      </c>
      <c r="L8" s="9"/>
      <c r="M8" s="9"/>
      <c r="N8" s="8" t="str">
        <f t="shared" si="2"/>
        <v> </v>
      </c>
      <c r="O8" s="9">
        <v>59</v>
      </c>
      <c r="P8" s="9">
        <v>59</v>
      </c>
      <c r="Q8" s="8" t="str">
        <f t="shared" si="3"/>
        <v> </v>
      </c>
      <c r="R8" s="14">
        <v>64.558</v>
      </c>
      <c r="S8" s="14">
        <v>77.4696</v>
      </c>
    </row>
    <row r="9" ht="20" customHeight="1" spans="1:19">
      <c r="A9" s="8">
        <v>5</v>
      </c>
      <c r="B9" s="8" t="s">
        <v>32</v>
      </c>
      <c r="C9" s="8" t="s">
        <v>33</v>
      </c>
      <c r="D9" s="8" t="s">
        <v>34</v>
      </c>
      <c r="E9" s="8" t="s">
        <v>35</v>
      </c>
      <c r="F9" s="9">
        <v>35.55</v>
      </c>
      <c r="G9" s="9">
        <v>35.55</v>
      </c>
      <c r="H9" s="8" t="str">
        <f t="shared" si="0"/>
        <v> </v>
      </c>
      <c r="I9" s="10"/>
      <c r="J9" s="9"/>
      <c r="K9" s="8" t="str">
        <f t="shared" si="1"/>
        <v> </v>
      </c>
      <c r="L9" s="9"/>
      <c r="M9" s="9"/>
      <c r="N9" s="8" t="str">
        <f t="shared" si="2"/>
        <v> </v>
      </c>
      <c r="O9" s="9"/>
      <c r="P9" s="9"/>
      <c r="Q9" s="8" t="str">
        <f t="shared" si="3"/>
        <v> </v>
      </c>
      <c r="R9" s="14">
        <v>36.67</v>
      </c>
      <c r="S9" s="14">
        <v>44.004</v>
      </c>
    </row>
    <row r="10" ht="20" customHeight="1" spans="1:19">
      <c r="A10" s="8">
        <v>6</v>
      </c>
      <c r="B10" s="8" t="s">
        <v>36</v>
      </c>
      <c r="C10" s="8" t="s">
        <v>37</v>
      </c>
      <c r="D10" s="8" t="s">
        <v>38</v>
      </c>
      <c r="E10" s="8" t="s">
        <v>35</v>
      </c>
      <c r="F10" s="9">
        <v>35.55</v>
      </c>
      <c r="G10" s="9">
        <v>35.55</v>
      </c>
      <c r="H10" s="8" t="str">
        <f t="shared" si="0"/>
        <v> </v>
      </c>
      <c r="I10" s="10"/>
      <c r="J10" s="9"/>
      <c r="K10" s="8" t="str">
        <f t="shared" si="1"/>
        <v> </v>
      </c>
      <c r="L10" s="9"/>
      <c r="M10" s="9"/>
      <c r="N10" s="8" t="str">
        <f t="shared" si="2"/>
        <v> </v>
      </c>
      <c r="O10" s="9"/>
      <c r="P10" s="9"/>
      <c r="Q10" s="8" t="str">
        <f t="shared" si="3"/>
        <v> </v>
      </c>
      <c r="R10" s="14">
        <v>36.3353333333333</v>
      </c>
      <c r="S10" s="14">
        <v>43.6024</v>
      </c>
    </row>
    <row r="11" ht="20" customHeight="1" spans="1:19">
      <c r="A11" s="8">
        <v>7</v>
      </c>
      <c r="B11" s="8" t="s">
        <v>39</v>
      </c>
      <c r="C11" s="8" t="s">
        <v>40</v>
      </c>
      <c r="D11" s="8" t="s">
        <v>41</v>
      </c>
      <c r="E11" s="8" t="s">
        <v>42</v>
      </c>
      <c r="F11" s="9">
        <v>65.3</v>
      </c>
      <c r="G11" s="9">
        <v>65.3</v>
      </c>
      <c r="H11" s="8" t="str">
        <f t="shared" si="0"/>
        <v> </v>
      </c>
      <c r="I11" s="10"/>
      <c r="J11" s="9"/>
      <c r="K11" s="8" t="str">
        <f t="shared" si="1"/>
        <v> </v>
      </c>
      <c r="L11" s="9"/>
      <c r="M11" s="9"/>
      <c r="N11" s="8" t="str">
        <f t="shared" si="2"/>
        <v> </v>
      </c>
      <c r="O11" s="9"/>
      <c r="P11" s="9"/>
      <c r="Q11" s="8" t="str">
        <f t="shared" si="3"/>
        <v> </v>
      </c>
      <c r="R11" s="14">
        <v>65.075</v>
      </c>
      <c r="S11" s="14">
        <v>78.09</v>
      </c>
    </row>
    <row r="12" ht="20" customHeight="1" spans="1:19">
      <c r="A12" s="8">
        <v>8</v>
      </c>
      <c r="B12" s="8" t="s">
        <v>43</v>
      </c>
      <c r="C12" s="8" t="s">
        <v>44</v>
      </c>
      <c r="D12" s="8" t="s">
        <v>34</v>
      </c>
      <c r="E12" s="8" t="s">
        <v>35</v>
      </c>
      <c r="F12" s="9">
        <v>77.11</v>
      </c>
      <c r="G12" s="9">
        <v>77.11</v>
      </c>
      <c r="H12" s="8" t="str">
        <f t="shared" si="0"/>
        <v> </v>
      </c>
      <c r="I12" s="10"/>
      <c r="J12" s="9"/>
      <c r="K12" s="8" t="str">
        <f t="shared" si="1"/>
        <v> </v>
      </c>
      <c r="L12" s="9"/>
      <c r="M12" s="9"/>
      <c r="N12" s="8" t="str">
        <f t="shared" si="2"/>
        <v> </v>
      </c>
      <c r="O12" s="9"/>
      <c r="P12" s="9"/>
      <c r="Q12" s="8" t="str">
        <f t="shared" si="3"/>
        <v> </v>
      </c>
      <c r="R12" s="14">
        <v>77.11</v>
      </c>
      <c r="S12" s="14">
        <v>92.532</v>
      </c>
    </row>
    <row r="13" ht="20" customHeight="1" spans="1:19">
      <c r="A13" s="8">
        <v>9</v>
      </c>
      <c r="B13" s="8" t="s">
        <v>45</v>
      </c>
      <c r="C13" s="8" t="s">
        <v>40</v>
      </c>
      <c r="D13" s="8" t="s">
        <v>46</v>
      </c>
      <c r="E13" s="8" t="s">
        <v>47</v>
      </c>
      <c r="F13" s="9"/>
      <c r="G13" s="9"/>
      <c r="H13" s="8" t="str">
        <f t="shared" si="0"/>
        <v> </v>
      </c>
      <c r="I13" s="10"/>
      <c r="J13" s="9"/>
      <c r="K13" s="8" t="str">
        <f t="shared" si="1"/>
        <v> </v>
      </c>
      <c r="L13" s="9"/>
      <c r="M13" s="9"/>
      <c r="N13" s="8" t="str">
        <f t="shared" si="2"/>
        <v> </v>
      </c>
      <c r="O13" s="9"/>
      <c r="P13" s="9"/>
      <c r="Q13" s="8" t="str">
        <f t="shared" si="3"/>
        <v> </v>
      </c>
      <c r="R13" s="14">
        <v>73.185</v>
      </c>
      <c r="S13" s="14">
        <v>87.822</v>
      </c>
    </row>
    <row r="14" ht="20" customHeight="1" spans="1:19">
      <c r="A14" s="8">
        <v>10</v>
      </c>
      <c r="B14" s="8" t="s">
        <v>48</v>
      </c>
      <c r="C14" s="8" t="s">
        <v>49</v>
      </c>
      <c r="D14" s="8" t="s">
        <v>50</v>
      </c>
      <c r="E14" s="8" t="s">
        <v>51</v>
      </c>
      <c r="F14" s="9">
        <v>19.15</v>
      </c>
      <c r="G14" s="9">
        <v>19.15</v>
      </c>
      <c r="H14" s="8" t="str">
        <f t="shared" si="0"/>
        <v> </v>
      </c>
      <c r="I14" s="10">
        <v>20.8</v>
      </c>
      <c r="J14" s="9">
        <v>21</v>
      </c>
      <c r="K14" s="8" t="str">
        <f t="shared" si="1"/>
        <v> </v>
      </c>
      <c r="L14" s="9">
        <v>19.15</v>
      </c>
      <c r="M14" s="9">
        <v>19.15</v>
      </c>
      <c r="N14" s="8" t="str">
        <f t="shared" si="2"/>
        <v> </v>
      </c>
      <c r="O14" s="9">
        <v>18.8</v>
      </c>
      <c r="P14" s="9">
        <v>18.8</v>
      </c>
      <c r="Q14" s="8" t="str">
        <f t="shared" si="3"/>
        <v> </v>
      </c>
      <c r="R14" s="14">
        <v>20.5871428571429</v>
      </c>
      <c r="S14" s="14">
        <v>24.7045714285715</v>
      </c>
    </row>
    <row r="15" ht="20" customHeight="1" spans="1:19">
      <c r="A15" s="8">
        <v>11</v>
      </c>
      <c r="B15" s="8" t="s">
        <v>52</v>
      </c>
      <c r="C15" s="8" t="s">
        <v>53</v>
      </c>
      <c r="D15" s="8" t="s">
        <v>54</v>
      </c>
      <c r="E15" s="8" t="s">
        <v>55</v>
      </c>
      <c r="F15" s="9"/>
      <c r="G15" s="9"/>
      <c r="H15" s="8" t="str">
        <f t="shared" si="0"/>
        <v> </v>
      </c>
      <c r="I15" s="10"/>
      <c r="J15" s="9"/>
      <c r="K15" s="8" t="str">
        <f t="shared" si="1"/>
        <v> </v>
      </c>
      <c r="L15" s="9"/>
      <c r="M15" s="9"/>
      <c r="N15" s="8" t="str">
        <f t="shared" si="2"/>
        <v> </v>
      </c>
      <c r="O15" s="9"/>
      <c r="P15" s="9"/>
      <c r="Q15" s="8" t="str">
        <f t="shared" si="3"/>
        <v> </v>
      </c>
      <c r="R15" s="14">
        <v>48.0672727272727</v>
      </c>
      <c r="S15" s="14">
        <v>57.6807272727272</v>
      </c>
    </row>
    <row r="16" ht="20" customHeight="1" spans="1:19">
      <c r="A16" s="8">
        <v>12</v>
      </c>
      <c r="B16" s="8" t="s">
        <v>56</v>
      </c>
      <c r="C16" s="8" t="s">
        <v>57</v>
      </c>
      <c r="D16" s="8" t="s">
        <v>58</v>
      </c>
      <c r="E16" s="8" t="s">
        <v>59</v>
      </c>
      <c r="F16" s="9">
        <v>69.3</v>
      </c>
      <c r="G16" s="9">
        <v>69.3</v>
      </c>
      <c r="H16" s="8" t="str">
        <f t="shared" si="0"/>
        <v> </v>
      </c>
      <c r="I16" s="10"/>
      <c r="J16" s="9"/>
      <c r="K16" s="8" t="str">
        <f t="shared" si="1"/>
        <v> </v>
      </c>
      <c r="L16" s="9"/>
      <c r="M16" s="9"/>
      <c r="N16" s="8" t="str">
        <f t="shared" si="2"/>
        <v> </v>
      </c>
      <c r="O16" s="9"/>
      <c r="P16" s="9"/>
      <c r="Q16" s="8" t="str">
        <f t="shared" si="3"/>
        <v> </v>
      </c>
      <c r="R16" s="14">
        <v>73.329</v>
      </c>
      <c r="S16" s="14">
        <v>87.9948</v>
      </c>
    </row>
    <row r="17" ht="20" customHeight="1" spans="1:19">
      <c r="A17" s="8">
        <v>13</v>
      </c>
      <c r="B17" s="8" t="s">
        <v>60</v>
      </c>
      <c r="C17" s="8" t="s">
        <v>61</v>
      </c>
      <c r="D17" s="8" t="s">
        <v>62</v>
      </c>
      <c r="E17" s="8" t="s">
        <v>63</v>
      </c>
      <c r="F17" s="9">
        <v>136.68</v>
      </c>
      <c r="G17" s="9">
        <v>136.68</v>
      </c>
      <c r="H17" s="8" t="str">
        <f t="shared" si="0"/>
        <v> </v>
      </c>
      <c r="I17" s="10"/>
      <c r="J17" s="9"/>
      <c r="K17" s="8" t="str">
        <f t="shared" si="1"/>
        <v> </v>
      </c>
      <c r="L17" s="9"/>
      <c r="M17" s="9">
        <v>155.5</v>
      </c>
      <c r="N17" s="8" t="str">
        <f t="shared" si="2"/>
        <v> </v>
      </c>
      <c r="O17" s="9"/>
      <c r="P17" s="9"/>
      <c r="Q17" s="8" t="str">
        <f t="shared" si="3"/>
        <v> </v>
      </c>
      <c r="R17" s="14">
        <v>136.44</v>
      </c>
      <c r="S17" s="14">
        <v>163.728</v>
      </c>
    </row>
    <row r="18" ht="20" customHeight="1" spans="1:19">
      <c r="A18" s="8">
        <v>14</v>
      </c>
      <c r="B18" s="8" t="s">
        <v>64</v>
      </c>
      <c r="C18" s="8" t="s">
        <v>65</v>
      </c>
      <c r="D18" s="8" t="s">
        <v>66</v>
      </c>
      <c r="E18" s="8" t="s">
        <v>67</v>
      </c>
      <c r="F18" s="9"/>
      <c r="G18" s="9"/>
      <c r="H18" s="8" t="str">
        <f t="shared" si="0"/>
        <v> </v>
      </c>
      <c r="I18" s="10">
        <v>20</v>
      </c>
      <c r="J18" s="9">
        <v>19.5</v>
      </c>
      <c r="K18" s="8" t="str">
        <f t="shared" si="1"/>
        <v> </v>
      </c>
      <c r="L18" s="9">
        <v>18.5</v>
      </c>
      <c r="M18" s="9">
        <v>18.5</v>
      </c>
      <c r="N18" s="8" t="str">
        <f t="shared" si="2"/>
        <v> </v>
      </c>
      <c r="O18" s="9">
        <v>19.8</v>
      </c>
      <c r="P18" s="9">
        <v>19.8</v>
      </c>
      <c r="Q18" s="8" t="str">
        <f t="shared" si="3"/>
        <v> </v>
      </c>
      <c r="R18" s="14">
        <v>19.1227272727273</v>
      </c>
      <c r="S18" s="14">
        <v>22.9472727272728</v>
      </c>
    </row>
    <row r="19" ht="20" customHeight="1" spans="1:19">
      <c r="A19" s="8">
        <v>15</v>
      </c>
      <c r="B19" s="8" t="s">
        <v>68</v>
      </c>
      <c r="C19" s="8" t="s">
        <v>69</v>
      </c>
      <c r="D19" s="8" t="s">
        <v>70</v>
      </c>
      <c r="E19" s="8" t="s">
        <v>71</v>
      </c>
      <c r="F19" s="9">
        <v>5.42</v>
      </c>
      <c r="G19" s="9">
        <v>5.42</v>
      </c>
      <c r="H19" s="8" t="str">
        <f t="shared" si="0"/>
        <v> </v>
      </c>
      <c r="I19" s="10">
        <v>8</v>
      </c>
      <c r="J19" s="9">
        <v>8</v>
      </c>
      <c r="K19" s="8" t="str">
        <f t="shared" si="1"/>
        <v> </v>
      </c>
      <c r="L19" s="9"/>
      <c r="M19" s="9"/>
      <c r="N19" s="8" t="str">
        <f t="shared" si="2"/>
        <v> </v>
      </c>
      <c r="O19" s="9"/>
      <c r="P19" s="9"/>
      <c r="Q19" s="8" t="str">
        <f t="shared" si="3"/>
        <v> </v>
      </c>
      <c r="R19" s="14">
        <v>6.77125</v>
      </c>
      <c r="S19" s="14">
        <v>8.1255</v>
      </c>
    </row>
    <row r="20" ht="20" customHeight="1" spans="1:19">
      <c r="A20" s="8">
        <v>16</v>
      </c>
      <c r="B20" s="8" t="s">
        <v>72</v>
      </c>
      <c r="C20" s="8" t="s">
        <v>73</v>
      </c>
      <c r="D20" s="8" t="s">
        <v>74</v>
      </c>
      <c r="E20" s="8" t="s">
        <v>75</v>
      </c>
      <c r="F20" s="9">
        <v>56</v>
      </c>
      <c r="G20" s="9">
        <v>56</v>
      </c>
      <c r="H20" s="8" t="str">
        <f t="shared" si="0"/>
        <v> </v>
      </c>
      <c r="I20" s="10">
        <v>59.8</v>
      </c>
      <c r="J20" s="9">
        <v>59.8</v>
      </c>
      <c r="K20" s="8" t="str">
        <f t="shared" si="1"/>
        <v> </v>
      </c>
      <c r="L20" s="9"/>
      <c r="M20" s="9"/>
      <c r="N20" s="8" t="str">
        <f t="shared" si="2"/>
        <v> </v>
      </c>
      <c r="O20" s="9"/>
      <c r="P20" s="9"/>
      <c r="Q20" s="8" t="str">
        <f t="shared" si="3"/>
        <v> </v>
      </c>
      <c r="R20" s="14">
        <v>57.7928571428571</v>
      </c>
      <c r="S20" s="14">
        <v>69.3514285714285</v>
      </c>
    </row>
    <row r="21" ht="20" customHeight="1" spans="1:19">
      <c r="A21" s="8">
        <v>17</v>
      </c>
      <c r="B21" s="8" t="s">
        <v>76</v>
      </c>
      <c r="C21" s="8" t="s">
        <v>77</v>
      </c>
      <c r="D21" s="8" t="s">
        <v>78</v>
      </c>
      <c r="E21" s="8" t="s">
        <v>79</v>
      </c>
      <c r="F21" s="9"/>
      <c r="G21" s="9"/>
      <c r="H21" s="8" t="str">
        <f t="shared" si="0"/>
        <v> </v>
      </c>
      <c r="I21" s="10"/>
      <c r="J21" s="9"/>
      <c r="K21" s="8" t="str">
        <f t="shared" si="1"/>
        <v> </v>
      </c>
      <c r="L21" s="9">
        <v>59.9</v>
      </c>
      <c r="M21" s="9">
        <v>59.9</v>
      </c>
      <c r="N21" s="8" t="str">
        <f t="shared" si="2"/>
        <v> </v>
      </c>
      <c r="O21" s="9"/>
      <c r="P21" s="9"/>
      <c r="Q21" s="8" t="str">
        <f t="shared" si="3"/>
        <v> </v>
      </c>
      <c r="R21" s="14">
        <v>51.1657142857143</v>
      </c>
      <c r="S21" s="14">
        <v>61.3988571428572</v>
      </c>
    </row>
    <row r="22" ht="20" customHeight="1" spans="1:19">
      <c r="A22" s="8">
        <v>18</v>
      </c>
      <c r="B22" s="8" t="s">
        <v>80</v>
      </c>
      <c r="C22" s="8" t="s">
        <v>81</v>
      </c>
      <c r="D22" s="8" t="s">
        <v>82</v>
      </c>
      <c r="E22" s="8" t="s">
        <v>83</v>
      </c>
      <c r="F22" s="9">
        <v>315.27</v>
      </c>
      <c r="G22" s="9">
        <v>315.27</v>
      </c>
      <c r="H22" s="8" t="str">
        <f t="shared" si="0"/>
        <v> </v>
      </c>
      <c r="I22" s="10"/>
      <c r="J22" s="9"/>
      <c r="K22" s="8" t="str">
        <f t="shared" si="1"/>
        <v> </v>
      </c>
      <c r="L22" s="9"/>
      <c r="M22" s="9"/>
      <c r="N22" s="8" t="str">
        <f t="shared" si="2"/>
        <v> </v>
      </c>
      <c r="O22" s="9"/>
      <c r="P22" s="9"/>
      <c r="Q22" s="8" t="str">
        <f t="shared" si="3"/>
        <v> </v>
      </c>
      <c r="R22" s="14">
        <v>313.08125</v>
      </c>
      <c r="S22" s="14">
        <v>375.6975</v>
      </c>
    </row>
    <row r="23" ht="20" customHeight="1" spans="1:19">
      <c r="A23" s="8">
        <v>19</v>
      </c>
      <c r="B23" s="8" t="s">
        <v>84</v>
      </c>
      <c r="C23" s="8" t="s">
        <v>85</v>
      </c>
      <c r="D23" s="8" t="s">
        <v>86</v>
      </c>
      <c r="E23" s="8"/>
      <c r="F23" s="9">
        <v>130.8</v>
      </c>
      <c r="G23" s="9">
        <v>130.8</v>
      </c>
      <c r="H23" s="8" t="str">
        <f t="shared" si="0"/>
        <v> </v>
      </c>
      <c r="I23" s="10"/>
      <c r="J23" s="9"/>
      <c r="K23" s="8" t="str">
        <f t="shared" si="1"/>
        <v> </v>
      </c>
      <c r="L23" s="9">
        <v>130.8</v>
      </c>
      <c r="M23" s="9">
        <v>130.8</v>
      </c>
      <c r="N23" s="8" t="str">
        <f t="shared" si="2"/>
        <v> </v>
      </c>
      <c r="O23" s="9"/>
      <c r="P23" s="9"/>
      <c r="Q23" s="8" t="str">
        <f t="shared" si="3"/>
        <v> </v>
      </c>
      <c r="R23" s="14">
        <v>143.190714285714</v>
      </c>
      <c r="S23" s="14">
        <v>171.828857142857</v>
      </c>
    </row>
    <row r="24" ht="20" customHeight="1" spans="1:19">
      <c r="A24" s="8">
        <v>20</v>
      </c>
      <c r="B24" s="8" t="s">
        <v>87</v>
      </c>
      <c r="C24" s="8" t="s">
        <v>88</v>
      </c>
      <c r="D24" s="8" t="s">
        <v>89</v>
      </c>
      <c r="E24" s="8" t="s">
        <v>90</v>
      </c>
      <c r="F24" s="9">
        <v>40.8</v>
      </c>
      <c r="G24" s="9">
        <v>40.8</v>
      </c>
      <c r="H24" s="8" t="str">
        <f t="shared" si="0"/>
        <v> </v>
      </c>
      <c r="I24" s="10"/>
      <c r="J24" s="9">
        <v>40.3</v>
      </c>
      <c r="K24" s="8" t="str">
        <f t="shared" si="1"/>
        <v> </v>
      </c>
      <c r="L24" s="9"/>
      <c r="M24" s="9"/>
      <c r="N24" s="8" t="str">
        <f t="shared" si="2"/>
        <v> </v>
      </c>
      <c r="O24" s="9"/>
      <c r="P24" s="9"/>
      <c r="Q24" s="8" t="str">
        <f t="shared" si="3"/>
        <v> </v>
      </c>
      <c r="R24" s="14">
        <v>40.9923076923077</v>
      </c>
      <c r="S24" s="14">
        <v>49.1907692307692</v>
      </c>
    </row>
    <row r="25" ht="20" customHeight="1" spans="1:19">
      <c r="A25" s="8">
        <v>21</v>
      </c>
      <c r="B25" s="8" t="s">
        <v>91</v>
      </c>
      <c r="C25" s="8" t="s">
        <v>92</v>
      </c>
      <c r="D25" s="8" t="s">
        <v>93</v>
      </c>
      <c r="E25" s="8" t="s">
        <v>94</v>
      </c>
      <c r="F25" s="9"/>
      <c r="G25" s="9"/>
      <c r="H25" s="8" t="str">
        <f t="shared" si="0"/>
        <v> </v>
      </c>
      <c r="I25" s="10"/>
      <c r="J25" s="9"/>
      <c r="K25" s="8" t="str">
        <f t="shared" si="1"/>
        <v> </v>
      </c>
      <c r="L25" s="9">
        <v>43.5</v>
      </c>
      <c r="M25" s="9">
        <v>43.5</v>
      </c>
      <c r="N25" s="8" t="str">
        <f t="shared" si="2"/>
        <v> </v>
      </c>
      <c r="O25" s="9"/>
      <c r="P25" s="9"/>
      <c r="Q25" s="8" t="str">
        <f t="shared" si="3"/>
        <v> </v>
      </c>
      <c r="R25" s="14">
        <v>40.9375</v>
      </c>
      <c r="S25" s="14">
        <v>49.125</v>
      </c>
    </row>
    <row r="26" ht="20" customHeight="1" spans="1:19">
      <c r="A26" s="8">
        <v>22</v>
      </c>
      <c r="B26" s="8" t="s">
        <v>95</v>
      </c>
      <c r="C26" s="8" t="s">
        <v>96</v>
      </c>
      <c r="D26" s="8" t="s">
        <v>97</v>
      </c>
      <c r="E26" s="8" t="s">
        <v>98</v>
      </c>
      <c r="F26" s="9"/>
      <c r="G26" s="9"/>
      <c r="H26" s="8" t="str">
        <f t="shared" si="0"/>
        <v> </v>
      </c>
      <c r="I26" s="10">
        <v>29</v>
      </c>
      <c r="J26" s="9">
        <v>29</v>
      </c>
      <c r="K26" s="8" t="str">
        <f t="shared" si="1"/>
        <v> </v>
      </c>
      <c r="L26" s="9">
        <v>29.8</v>
      </c>
      <c r="M26" s="9">
        <v>29.8</v>
      </c>
      <c r="N26" s="8" t="str">
        <f t="shared" si="2"/>
        <v> </v>
      </c>
      <c r="O26" s="9">
        <v>29.8</v>
      </c>
      <c r="P26" s="9">
        <v>29.8</v>
      </c>
      <c r="Q26" s="8" t="str">
        <f t="shared" si="3"/>
        <v> </v>
      </c>
      <c r="R26" s="14">
        <v>33.07625</v>
      </c>
      <c r="S26" s="14">
        <v>39.6915</v>
      </c>
    </row>
    <row r="27" ht="20" customHeight="1" spans="1:19">
      <c r="A27" s="8">
        <v>23</v>
      </c>
      <c r="B27" s="8" t="s">
        <v>99</v>
      </c>
      <c r="C27" s="8" t="s">
        <v>96</v>
      </c>
      <c r="D27" s="8" t="s">
        <v>100</v>
      </c>
      <c r="E27" s="8" t="s">
        <v>98</v>
      </c>
      <c r="F27" s="9"/>
      <c r="G27" s="9"/>
      <c r="H27" s="8" t="str">
        <f t="shared" si="0"/>
        <v> </v>
      </c>
      <c r="I27" s="10">
        <v>29</v>
      </c>
      <c r="J27" s="9">
        <v>29</v>
      </c>
      <c r="K27" s="8" t="str">
        <f t="shared" si="1"/>
        <v> </v>
      </c>
      <c r="L27" s="9">
        <v>29.8</v>
      </c>
      <c r="M27" s="9">
        <v>29.8</v>
      </c>
      <c r="N27" s="8" t="str">
        <f t="shared" si="2"/>
        <v> </v>
      </c>
      <c r="O27" s="9">
        <v>29.8</v>
      </c>
      <c r="P27" s="9">
        <v>29.8</v>
      </c>
      <c r="Q27" s="8" t="str">
        <f t="shared" si="3"/>
        <v> </v>
      </c>
      <c r="R27" s="14">
        <v>33.2417647058824</v>
      </c>
      <c r="S27" s="14">
        <v>39.8901176470589</v>
      </c>
    </row>
    <row r="28" ht="20" customHeight="1" spans="1:19">
      <c r="A28" s="8">
        <v>24</v>
      </c>
      <c r="B28" s="8" t="s">
        <v>101</v>
      </c>
      <c r="C28" s="8" t="s">
        <v>102</v>
      </c>
      <c r="D28" s="8" t="s">
        <v>103</v>
      </c>
      <c r="E28" s="8" t="s">
        <v>104</v>
      </c>
      <c r="F28" s="9"/>
      <c r="G28" s="9"/>
      <c r="H28" s="8" t="str">
        <f t="shared" si="0"/>
        <v> </v>
      </c>
      <c r="I28" s="10">
        <v>42.8</v>
      </c>
      <c r="J28" s="9">
        <v>42.8</v>
      </c>
      <c r="K28" s="8" t="str">
        <f t="shared" si="1"/>
        <v> </v>
      </c>
      <c r="L28" s="9"/>
      <c r="M28" s="9"/>
      <c r="N28" s="8" t="str">
        <f t="shared" si="2"/>
        <v> </v>
      </c>
      <c r="O28" s="9"/>
      <c r="P28" s="9"/>
      <c r="Q28" s="8" t="str">
        <f t="shared" si="3"/>
        <v> </v>
      </c>
      <c r="R28" s="14">
        <v>43.5442857142857</v>
      </c>
      <c r="S28" s="14">
        <v>52.2531428571428</v>
      </c>
    </row>
    <row r="29" ht="20" customHeight="1" spans="1:19">
      <c r="A29" s="8">
        <v>25</v>
      </c>
      <c r="B29" s="8" t="s">
        <v>105</v>
      </c>
      <c r="C29" s="8" t="s">
        <v>106</v>
      </c>
      <c r="D29" s="8" t="s">
        <v>107</v>
      </c>
      <c r="E29" s="8" t="s">
        <v>108</v>
      </c>
      <c r="F29" s="9"/>
      <c r="G29" s="9"/>
      <c r="H29" s="8" t="str">
        <f t="shared" si="0"/>
        <v> </v>
      </c>
      <c r="I29" s="10"/>
      <c r="J29" s="9"/>
      <c r="K29" s="8" t="str">
        <f t="shared" si="1"/>
        <v> </v>
      </c>
      <c r="L29" s="9"/>
      <c r="M29" s="9"/>
      <c r="N29" s="8" t="str">
        <f t="shared" si="2"/>
        <v> </v>
      </c>
      <c r="O29" s="9"/>
      <c r="P29" s="9"/>
      <c r="Q29" s="8" t="str">
        <f t="shared" si="3"/>
        <v> </v>
      </c>
      <c r="R29" s="14">
        <v>32.2</v>
      </c>
      <c r="S29" s="14">
        <v>38.64</v>
      </c>
    </row>
    <row r="30" ht="20" customHeight="1" spans="1:19">
      <c r="A30" s="8">
        <v>26</v>
      </c>
      <c r="B30" s="8" t="s">
        <v>109</v>
      </c>
      <c r="C30" s="8" t="s">
        <v>110</v>
      </c>
      <c r="D30" s="8" t="s">
        <v>111</v>
      </c>
      <c r="E30" s="8" t="s">
        <v>112</v>
      </c>
      <c r="F30" s="9"/>
      <c r="G30" s="9"/>
      <c r="H30" s="8" t="str">
        <f t="shared" si="0"/>
        <v> </v>
      </c>
      <c r="I30" s="10">
        <v>1.6</v>
      </c>
      <c r="J30" s="9">
        <v>1.6</v>
      </c>
      <c r="K30" s="8" t="str">
        <f t="shared" si="1"/>
        <v> </v>
      </c>
      <c r="L30" s="9"/>
      <c r="M30" s="9"/>
      <c r="N30" s="8" t="str">
        <f t="shared" si="2"/>
        <v> </v>
      </c>
      <c r="O30" s="9">
        <v>1.8</v>
      </c>
      <c r="P30" s="9">
        <v>1.8</v>
      </c>
      <c r="Q30" s="8" t="str">
        <f t="shared" si="3"/>
        <v> </v>
      </c>
      <c r="R30" s="14">
        <v>2.13972178060413</v>
      </c>
      <c r="S30" s="14">
        <v>2.56766613672496</v>
      </c>
    </row>
    <row r="31" ht="20" customHeight="1" spans="1:19">
      <c r="A31" s="8">
        <v>27</v>
      </c>
      <c r="B31" s="8" t="s">
        <v>113</v>
      </c>
      <c r="C31" s="8" t="s">
        <v>114</v>
      </c>
      <c r="D31" s="8" t="s">
        <v>115</v>
      </c>
      <c r="E31" s="8" t="s">
        <v>116</v>
      </c>
      <c r="F31" s="9"/>
      <c r="G31" s="9"/>
      <c r="H31" s="8" t="str">
        <f t="shared" si="0"/>
        <v> </v>
      </c>
      <c r="I31" s="10">
        <v>52.8</v>
      </c>
      <c r="J31" s="9">
        <v>52.8</v>
      </c>
      <c r="K31" s="8" t="str">
        <f t="shared" si="1"/>
        <v> </v>
      </c>
      <c r="L31" s="9">
        <v>59.6</v>
      </c>
      <c r="M31" s="9">
        <v>59.6</v>
      </c>
      <c r="N31" s="8" t="str">
        <f t="shared" si="2"/>
        <v> </v>
      </c>
      <c r="O31" s="9"/>
      <c r="P31" s="9"/>
      <c r="Q31" s="8" t="str">
        <f t="shared" si="3"/>
        <v> </v>
      </c>
      <c r="R31" s="14">
        <v>51.9066666666667</v>
      </c>
      <c r="S31" s="14">
        <v>62.288</v>
      </c>
    </row>
    <row r="32" ht="20" customHeight="1" spans="1:19">
      <c r="A32" s="8">
        <v>28</v>
      </c>
      <c r="B32" s="8" t="s">
        <v>117</v>
      </c>
      <c r="C32" s="8" t="s">
        <v>118</v>
      </c>
      <c r="D32" s="8" t="s">
        <v>119</v>
      </c>
      <c r="E32" s="8" t="s">
        <v>120</v>
      </c>
      <c r="F32" s="9">
        <v>15.05</v>
      </c>
      <c r="G32" s="9">
        <v>15.05</v>
      </c>
      <c r="H32" s="8" t="str">
        <f t="shared" si="0"/>
        <v> </v>
      </c>
      <c r="I32" s="10">
        <v>18.5</v>
      </c>
      <c r="J32" s="9">
        <v>19</v>
      </c>
      <c r="K32" s="8" t="str">
        <f t="shared" si="1"/>
        <v>预警</v>
      </c>
      <c r="L32" s="9">
        <v>12.5</v>
      </c>
      <c r="M32" s="9">
        <v>12.5</v>
      </c>
      <c r="N32" s="8" t="str">
        <f t="shared" si="2"/>
        <v> </v>
      </c>
      <c r="O32" s="9">
        <v>18.6</v>
      </c>
      <c r="P32" s="9">
        <v>18.6</v>
      </c>
      <c r="Q32" s="8" t="str">
        <f t="shared" si="3"/>
        <v>预警</v>
      </c>
      <c r="R32" s="14">
        <v>14.7857142857143</v>
      </c>
      <c r="S32" s="14">
        <v>17.7428571428572</v>
      </c>
    </row>
    <row r="33" ht="20" customHeight="1" spans="1:19">
      <c r="A33" s="8">
        <v>29</v>
      </c>
      <c r="B33" s="8" t="s">
        <v>121</v>
      </c>
      <c r="C33" s="8" t="s">
        <v>122</v>
      </c>
      <c r="D33" s="8" t="s">
        <v>123</v>
      </c>
      <c r="E33" s="8" t="s">
        <v>124</v>
      </c>
      <c r="F33" s="9">
        <v>94.3</v>
      </c>
      <c r="G33" s="9">
        <v>94.3</v>
      </c>
      <c r="H33" s="8" t="str">
        <f t="shared" si="0"/>
        <v> </v>
      </c>
      <c r="I33" s="10"/>
      <c r="J33" s="9"/>
      <c r="K33" s="8" t="str">
        <f t="shared" si="1"/>
        <v> </v>
      </c>
      <c r="L33" s="9"/>
      <c r="M33" s="9"/>
      <c r="N33" s="8" t="str">
        <f t="shared" si="2"/>
        <v> </v>
      </c>
      <c r="O33" s="9"/>
      <c r="P33" s="9"/>
      <c r="Q33" s="8" t="str">
        <f t="shared" si="3"/>
        <v> </v>
      </c>
      <c r="R33" s="14">
        <v>84.5</v>
      </c>
      <c r="S33" s="14">
        <v>101.4</v>
      </c>
    </row>
    <row r="34" ht="20" customHeight="1" spans="1:19">
      <c r="A34" s="8">
        <v>30</v>
      </c>
      <c r="B34" s="8" t="s">
        <v>125</v>
      </c>
      <c r="C34" s="8" t="s">
        <v>126</v>
      </c>
      <c r="D34" s="8" t="s">
        <v>127</v>
      </c>
      <c r="E34" s="8" t="s">
        <v>19</v>
      </c>
      <c r="F34" s="9">
        <v>378.56</v>
      </c>
      <c r="G34" s="9">
        <v>378.56</v>
      </c>
      <c r="H34" s="8" t="str">
        <f t="shared" si="0"/>
        <v> </v>
      </c>
      <c r="I34" s="10"/>
      <c r="J34" s="9"/>
      <c r="K34" s="8" t="str">
        <f t="shared" si="1"/>
        <v> </v>
      </c>
      <c r="L34" s="9"/>
      <c r="M34" s="9"/>
      <c r="N34" s="8" t="str">
        <f t="shared" si="2"/>
        <v> </v>
      </c>
      <c r="O34" s="9"/>
      <c r="P34" s="9"/>
      <c r="Q34" s="8" t="str">
        <f t="shared" si="3"/>
        <v> </v>
      </c>
      <c r="R34" s="14">
        <v>354.316363636364</v>
      </c>
      <c r="S34" s="14">
        <v>425.179636363637</v>
      </c>
    </row>
    <row r="35" ht="20" customHeight="1" spans="1:19">
      <c r="A35" s="8">
        <v>31</v>
      </c>
      <c r="B35" s="8" t="s">
        <v>128</v>
      </c>
      <c r="C35" s="8" t="s">
        <v>129</v>
      </c>
      <c r="D35" s="8" t="s">
        <v>130</v>
      </c>
      <c r="E35" s="8" t="s">
        <v>131</v>
      </c>
      <c r="F35" s="9">
        <v>96.6</v>
      </c>
      <c r="G35" s="9">
        <v>96.6</v>
      </c>
      <c r="H35" s="8" t="str">
        <f t="shared" si="0"/>
        <v> </v>
      </c>
      <c r="I35" s="10"/>
      <c r="J35" s="9"/>
      <c r="K35" s="8" t="str">
        <f t="shared" si="1"/>
        <v> </v>
      </c>
      <c r="L35" s="9">
        <v>96.8</v>
      </c>
      <c r="M35" s="9">
        <v>96.8</v>
      </c>
      <c r="N35" s="8" t="str">
        <f t="shared" si="2"/>
        <v> </v>
      </c>
      <c r="O35" s="9"/>
      <c r="P35" s="9"/>
      <c r="Q35" s="8" t="str">
        <f t="shared" si="3"/>
        <v> </v>
      </c>
      <c r="R35" s="14">
        <v>96.5210526315789</v>
      </c>
      <c r="S35" s="14">
        <v>115.825263157895</v>
      </c>
    </row>
    <row r="36" ht="20" customHeight="1" spans="1:19">
      <c r="A36" s="8">
        <v>32</v>
      </c>
      <c r="B36" s="8" t="s">
        <v>132</v>
      </c>
      <c r="C36" s="8" t="s">
        <v>133</v>
      </c>
      <c r="D36" s="8" t="s">
        <v>134</v>
      </c>
      <c r="E36" s="8" t="s">
        <v>94</v>
      </c>
      <c r="F36" s="9"/>
      <c r="G36" s="9"/>
      <c r="H36" s="8" t="str">
        <f t="shared" si="0"/>
        <v> </v>
      </c>
      <c r="I36" s="10"/>
      <c r="J36" s="9"/>
      <c r="K36" s="8" t="str">
        <f t="shared" si="1"/>
        <v> </v>
      </c>
      <c r="L36" s="9"/>
      <c r="M36" s="9"/>
      <c r="N36" s="8" t="str">
        <f t="shared" si="2"/>
        <v> </v>
      </c>
      <c r="O36" s="9"/>
      <c r="P36" s="9"/>
      <c r="Q36" s="8" t="str">
        <f t="shared" si="3"/>
        <v> </v>
      </c>
      <c r="R36" s="14">
        <v>36.9457142857143</v>
      </c>
      <c r="S36" s="14">
        <v>44.3348571428572</v>
      </c>
    </row>
    <row r="37" ht="20" customHeight="1" spans="1:19">
      <c r="A37" s="8">
        <v>33</v>
      </c>
      <c r="B37" s="8" t="s">
        <v>135</v>
      </c>
      <c r="C37" s="8" t="s">
        <v>136</v>
      </c>
      <c r="D37" s="8" t="s">
        <v>137</v>
      </c>
      <c r="E37" s="8" t="s">
        <v>138</v>
      </c>
      <c r="F37" s="9"/>
      <c r="G37" s="9"/>
      <c r="H37" s="8" t="str">
        <f t="shared" si="0"/>
        <v> </v>
      </c>
      <c r="I37" s="10"/>
      <c r="J37" s="9"/>
      <c r="K37" s="8" t="str">
        <f t="shared" si="1"/>
        <v> </v>
      </c>
      <c r="L37" s="9">
        <v>2.5</v>
      </c>
      <c r="M37" s="9">
        <v>2.5</v>
      </c>
      <c r="N37" s="8" t="str">
        <f t="shared" si="2"/>
        <v> </v>
      </c>
      <c r="O37" s="9">
        <v>3.8</v>
      </c>
      <c r="P37" s="9">
        <v>3.8</v>
      </c>
      <c r="Q37" s="8" t="str">
        <f t="shared" si="3"/>
        <v>预警</v>
      </c>
      <c r="R37" s="14">
        <v>3.07333333333333</v>
      </c>
      <c r="S37" s="14">
        <v>3.688</v>
      </c>
    </row>
    <row r="38" ht="20" customHeight="1" spans="1:19">
      <c r="A38" s="8">
        <v>34</v>
      </c>
      <c r="B38" s="8" t="s">
        <v>139</v>
      </c>
      <c r="C38" s="8" t="s">
        <v>140</v>
      </c>
      <c r="D38" s="8" t="s">
        <v>141</v>
      </c>
      <c r="E38" s="8" t="s">
        <v>142</v>
      </c>
      <c r="F38" s="9">
        <v>51.33</v>
      </c>
      <c r="G38" s="9">
        <v>51.33</v>
      </c>
      <c r="H38" s="8" t="str">
        <f t="shared" si="0"/>
        <v> </v>
      </c>
      <c r="I38" s="10"/>
      <c r="J38" s="9"/>
      <c r="K38" s="8" t="str">
        <f t="shared" si="1"/>
        <v> </v>
      </c>
      <c r="L38" s="9"/>
      <c r="M38" s="9"/>
      <c r="N38" s="8" t="str">
        <f t="shared" si="2"/>
        <v> </v>
      </c>
      <c r="O38" s="9"/>
      <c r="P38" s="9"/>
      <c r="Q38" s="8" t="str">
        <f t="shared" si="3"/>
        <v> </v>
      </c>
      <c r="R38" s="14">
        <v>52.8146153846154</v>
      </c>
      <c r="S38" s="14">
        <v>63.3775384615385</v>
      </c>
    </row>
    <row r="39" ht="20" customHeight="1" spans="1:19">
      <c r="A39" s="8">
        <v>35</v>
      </c>
      <c r="B39" s="8" t="s">
        <v>143</v>
      </c>
      <c r="C39" s="8" t="s">
        <v>140</v>
      </c>
      <c r="D39" s="8" t="s">
        <v>144</v>
      </c>
      <c r="E39" s="8" t="s">
        <v>145</v>
      </c>
      <c r="F39" s="9"/>
      <c r="G39" s="9"/>
      <c r="H39" s="8" t="str">
        <f t="shared" si="0"/>
        <v> </v>
      </c>
      <c r="I39" s="10">
        <v>14</v>
      </c>
      <c r="J39" s="9">
        <v>14</v>
      </c>
      <c r="K39" s="8" t="str">
        <f t="shared" si="1"/>
        <v>预警</v>
      </c>
      <c r="L39" s="9">
        <v>11</v>
      </c>
      <c r="M39" s="9">
        <v>11</v>
      </c>
      <c r="N39" s="8" t="str">
        <f t="shared" si="2"/>
        <v> </v>
      </c>
      <c r="O39" s="9"/>
      <c r="P39" s="9"/>
      <c r="Q39" s="8" t="str">
        <f t="shared" si="3"/>
        <v> </v>
      </c>
      <c r="R39" s="14">
        <v>10.94125</v>
      </c>
      <c r="S39" s="14">
        <v>13.1295</v>
      </c>
    </row>
    <row r="40" ht="20" customHeight="1" spans="1:19">
      <c r="A40" s="8">
        <v>36</v>
      </c>
      <c r="B40" s="8" t="s">
        <v>146</v>
      </c>
      <c r="C40" s="8" t="s">
        <v>147</v>
      </c>
      <c r="D40" s="8" t="s">
        <v>144</v>
      </c>
      <c r="E40" s="8" t="s">
        <v>148</v>
      </c>
      <c r="F40" s="9"/>
      <c r="G40" s="9"/>
      <c r="H40" s="8" t="str">
        <f t="shared" si="0"/>
        <v> </v>
      </c>
      <c r="I40" s="10"/>
      <c r="J40" s="9"/>
      <c r="K40" s="8" t="str">
        <f t="shared" si="1"/>
        <v> </v>
      </c>
      <c r="L40" s="9"/>
      <c r="M40" s="9"/>
      <c r="N40" s="8" t="str">
        <f t="shared" si="2"/>
        <v> </v>
      </c>
      <c r="O40" s="9"/>
      <c r="P40" s="9"/>
      <c r="Q40" s="8" t="str">
        <f t="shared" si="3"/>
        <v> </v>
      </c>
      <c r="R40" s="14">
        <v>5.38333333333333</v>
      </c>
      <c r="S40" s="14">
        <v>6.46</v>
      </c>
    </row>
    <row r="41" ht="20" customHeight="1" spans="1:19">
      <c r="A41" s="8">
        <v>37</v>
      </c>
      <c r="B41" s="8" t="s">
        <v>149</v>
      </c>
      <c r="C41" s="8" t="s">
        <v>150</v>
      </c>
      <c r="D41" s="8" t="s">
        <v>151</v>
      </c>
      <c r="E41" s="8" t="s">
        <v>152</v>
      </c>
      <c r="F41" s="9">
        <v>60</v>
      </c>
      <c r="G41" s="9">
        <v>60</v>
      </c>
      <c r="H41" s="8" t="str">
        <f t="shared" si="0"/>
        <v> </v>
      </c>
      <c r="I41" s="10"/>
      <c r="J41" s="9"/>
      <c r="K41" s="8" t="str">
        <f t="shared" si="1"/>
        <v> </v>
      </c>
      <c r="L41" s="9">
        <v>62</v>
      </c>
      <c r="M41" s="9">
        <v>62</v>
      </c>
      <c r="N41" s="8" t="str">
        <f t="shared" si="2"/>
        <v> </v>
      </c>
      <c r="O41" s="9"/>
      <c r="P41" s="9"/>
      <c r="Q41" s="8" t="str">
        <f t="shared" si="3"/>
        <v> </v>
      </c>
      <c r="R41" s="14">
        <v>60.51875</v>
      </c>
      <c r="S41" s="14">
        <v>72.6225</v>
      </c>
    </row>
    <row r="42" ht="20" customHeight="1" spans="1:19">
      <c r="A42" s="8">
        <v>38</v>
      </c>
      <c r="B42" s="8" t="s">
        <v>153</v>
      </c>
      <c r="C42" s="8" t="s">
        <v>154</v>
      </c>
      <c r="D42" s="8" t="s">
        <v>155</v>
      </c>
      <c r="E42" s="8" t="s">
        <v>156</v>
      </c>
      <c r="F42" s="9">
        <v>26.57</v>
      </c>
      <c r="G42" s="9">
        <v>26.57</v>
      </c>
      <c r="H42" s="8" t="str">
        <f t="shared" si="0"/>
        <v> </v>
      </c>
      <c r="I42" s="10">
        <v>28.4</v>
      </c>
      <c r="J42" s="9">
        <v>28.4</v>
      </c>
      <c r="K42" s="8" t="str">
        <f t="shared" si="1"/>
        <v> </v>
      </c>
      <c r="L42" s="9">
        <v>29.8</v>
      </c>
      <c r="M42" s="9">
        <v>29.8</v>
      </c>
      <c r="N42" s="8" t="str">
        <f t="shared" si="2"/>
        <v> </v>
      </c>
      <c r="O42" s="9"/>
      <c r="P42" s="9"/>
      <c r="Q42" s="8" t="str">
        <f t="shared" si="3"/>
        <v> </v>
      </c>
      <c r="R42" s="14">
        <v>27.2314814814815</v>
      </c>
      <c r="S42" s="14">
        <v>32.6777777777778</v>
      </c>
    </row>
    <row r="43" ht="20" customHeight="1" spans="1:19">
      <c r="A43" s="8">
        <v>39</v>
      </c>
      <c r="B43" s="8" t="s">
        <v>157</v>
      </c>
      <c r="C43" s="8" t="s">
        <v>158</v>
      </c>
      <c r="D43" s="8" t="s">
        <v>159</v>
      </c>
      <c r="E43" s="8" t="s">
        <v>19</v>
      </c>
      <c r="F43" s="9"/>
      <c r="G43" s="9"/>
      <c r="H43" s="8" t="str">
        <f t="shared" si="0"/>
        <v> </v>
      </c>
      <c r="I43" s="10">
        <v>7.6</v>
      </c>
      <c r="J43" s="9">
        <v>6.9</v>
      </c>
      <c r="K43" s="8" t="str">
        <f t="shared" si="1"/>
        <v> </v>
      </c>
      <c r="L43" s="9">
        <v>6</v>
      </c>
      <c r="M43" s="9">
        <v>6</v>
      </c>
      <c r="N43" s="8" t="str">
        <f t="shared" si="2"/>
        <v> </v>
      </c>
      <c r="O43" s="9">
        <v>7.8</v>
      </c>
      <c r="P43" s="9">
        <v>7.8</v>
      </c>
      <c r="Q43" s="8" t="str">
        <f t="shared" si="3"/>
        <v> </v>
      </c>
      <c r="R43" s="14">
        <v>6.9</v>
      </c>
      <c r="S43" s="14">
        <v>8.28</v>
      </c>
    </row>
    <row r="44" ht="20" customHeight="1" spans="1:19">
      <c r="A44" s="8">
        <v>40</v>
      </c>
      <c r="B44" s="8" t="s">
        <v>160</v>
      </c>
      <c r="C44" s="8" t="s">
        <v>161</v>
      </c>
      <c r="D44" s="8" t="s">
        <v>162</v>
      </c>
      <c r="E44" s="8" t="s">
        <v>163</v>
      </c>
      <c r="F44" s="9"/>
      <c r="G44" s="9"/>
      <c r="H44" s="8" t="str">
        <f t="shared" si="0"/>
        <v> </v>
      </c>
      <c r="I44" s="10"/>
      <c r="J44" s="9">
        <v>13.8</v>
      </c>
      <c r="K44" s="8" t="str">
        <f t="shared" si="1"/>
        <v> </v>
      </c>
      <c r="L44" s="9">
        <v>16.8</v>
      </c>
      <c r="M44" s="9">
        <v>16.8</v>
      </c>
      <c r="N44" s="8" t="str">
        <f t="shared" si="2"/>
        <v> </v>
      </c>
      <c r="O44" s="9"/>
      <c r="P44" s="9"/>
      <c r="Q44" s="8" t="str">
        <f t="shared" si="3"/>
        <v> </v>
      </c>
      <c r="R44" s="14">
        <v>14.2545</v>
      </c>
      <c r="S44" s="14">
        <v>17.1054</v>
      </c>
    </row>
    <row r="45" ht="20" customHeight="1" spans="1:19">
      <c r="A45" s="8">
        <v>41</v>
      </c>
      <c r="B45" s="8" t="s">
        <v>164</v>
      </c>
      <c r="C45" s="8" t="s">
        <v>161</v>
      </c>
      <c r="D45" s="8" t="s">
        <v>165</v>
      </c>
      <c r="E45" s="8" t="s">
        <v>163</v>
      </c>
      <c r="F45" s="9">
        <v>51.2</v>
      </c>
      <c r="G45" s="9">
        <v>51.2</v>
      </c>
      <c r="H45" s="8" t="str">
        <f t="shared" si="0"/>
        <v> </v>
      </c>
      <c r="I45" s="10">
        <v>56.8</v>
      </c>
      <c r="J45" s="9">
        <v>56.8</v>
      </c>
      <c r="K45" s="8" t="str">
        <f t="shared" si="1"/>
        <v> </v>
      </c>
      <c r="L45" s="9">
        <v>62.5</v>
      </c>
      <c r="M45" s="9">
        <v>62.5</v>
      </c>
      <c r="N45" s="8" t="str">
        <f t="shared" si="2"/>
        <v> </v>
      </c>
      <c r="O45" s="9">
        <v>59</v>
      </c>
      <c r="P45" s="9">
        <v>59</v>
      </c>
      <c r="Q45" s="8" t="str">
        <f t="shared" si="3"/>
        <v> </v>
      </c>
      <c r="R45" s="14">
        <v>53.1130434782609</v>
      </c>
      <c r="S45" s="14">
        <v>63.7356521739131</v>
      </c>
    </row>
    <row r="46" ht="20" customHeight="1" spans="1:19">
      <c r="A46" s="8">
        <v>42</v>
      </c>
      <c r="B46" s="8" t="s">
        <v>166</v>
      </c>
      <c r="C46" s="8" t="s">
        <v>167</v>
      </c>
      <c r="D46" s="8" t="s">
        <v>74</v>
      </c>
      <c r="E46" s="8" t="s">
        <v>168</v>
      </c>
      <c r="F46" s="9">
        <v>21.61</v>
      </c>
      <c r="G46" s="9">
        <v>21.61</v>
      </c>
      <c r="H46" s="8" t="str">
        <f t="shared" si="0"/>
        <v> </v>
      </c>
      <c r="I46" s="10"/>
      <c r="J46" s="9"/>
      <c r="K46" s="8" t="str">
        <f t="shared" si="1"/>
        <v> </v>
      </c>
      <c r="L46" s="9">
        <v>21</v>
      </c>
      <c r="M46" s="9">
        <v>21</v>
      </c>
      <c r="N46" s="8" t="str">
        <f t="shared" si="2"/>
        <v> </v>
      </c>
      <c r="O46" s="9">
        <v>23.9</v>
      </c>
      <c r="P46" s="9">
        <v>23.9</v>
      </c>
      <c r="Q46" s="8" t="str">
        <f t="shared" si="3"/>
        <v> </v>
      </c>
      <c r="R46" s="14">
        <v>22.1485714285714</v>
      </c>
      <c r="S46" s="14">
        <v>26.5782857142857</v>
      </c>
    </row>
    <row r="47" ht="20" customHeight="1" spans="1:19">
      <c r="A47" s="8">
        <v>43</v>
      </c>
      <c r="B47" s="8" t="s">
        <v>169</v>
      </c>
      <c r="C47" s="8" t="s">
        <v>170</v>
      </c>
      <c r="D47" s="8" t="s">
        <v>151</v>
      </c>
      <c r="E47" s="8" t="s">
        <v>19</v>
      </c>
      <c r="F47" s="9">
        <v>67.92</v>
      </c>
      <c r="G47" s="9">
        <v>67.92</v>
      </c>
      <c r="H47" s="8" t="str">
        <f t="shared" si="0"/>
        <v> </v>
      </c>
      <c r="I47" s="10"/>
      <c r="J47" s="9"/>
      <c r="K47" s="8" t="str">
        <f t="shared" si="1"/>
        <v> </v>
      </c>
      <c r="L47" s="9"/>
      <c r="M47" s="9"/>
      <c r="N47" s="8" t="str">
        <f t="shared" si="2"/>
        <v> </v>
      </c>
      <c r="O47" s="9"/>
      <c r="P47" s="9"/>
      <c r="Q47" s="8" t="str">
        <f t="shared" si="3"/>
        <v> </v>
      </c>
      <c r="R47" s="14">
        <v>68.0385714285714</v>
      </c>
      <c r="S47" s="14">
        <v>81.6462857142857</v>
      </c>
    </row>
    <row r="48" ht="20" customHeight="1" spans="1:19">
      <c r="A48" s="8">
        <v>44</v>
      </c>
      <c r="B48" s="8" t="s">
        <v>171</v>
      </c>
      <c r="C48" s="8" t="s">
        <v>172</v>
      </c>
      <c r="D48" s="8" t="s">
        <v>173</v>
      </c>
      <c r="E48" s="8" t="s">
        <v>67</v>
      </c>
      <c r="F48" s="9"/>
      <c r="G48" s="9">
        <v>23.07</v>
      </c>
      <c r="H48" s="8" t="str">
        <f t="shared" si="0"/>
        <v> </v>
      </c>
      <c r="I48" s="10"/>
      <c r="J48" s="9"/>
      <c r="K48" s="8" t="str">
        <f t="shared" si="1"/>
        <v> </v>
      </c>
      <c r="L48" s="9"/>
      <c r="M48" s="9"/>
      <c r="N48" s="8" t="str">
        <f t="shared" si="2"/>
        <v> </v>
      </c>
      <c r="O48" s="9">
        <v>23.8</v>
      </c>
      <c r="P48" s="9">
        <v>23.8</v>
      </c>
      <c r="Q48" s="8" t="str">
        <f t="shared" si="3"/>
        <v> </v>
      </c>
      <c r="R48" s="14">
        <v>23.1917391304348</v>
      </c>
      <c r="S48" s="14">
        <v>27.8300869565218</v>
      </c>
    </row>
    <row r="49" ht="20" customHeight="1" spans="1:19">
      <c r="A49" s="8">
        <v>45</v>
      </c>
      <c r="B49" s="8" t="s">
        <v>174</v>
      </c>
      <c r="C49" s="8" t="s">
        <v>175</v>
      </c>
      <c r="D49" s="8" t="s">
        <v>176</v>
      </c>
      <c r="E49" s="8" t="s">
        <v>177</v>
      </c>
      <c r="F49" s="9">
        <v>27.23</v>
      </c>
      <c r="G49" s="9">
        <v>27.23</v>
      </c>
      <c r="H49" s="8" t="str">
        <f t="shared" si="0"/>
        <v> </v>
      </c>
      <c r="I49" s="10"/>
      <c r="J49" s="9">
        <v>25</v>
      </c>
      <c r="K49" s="8" t="str">
        <f t="shared" si="1"/>
        <v> </v>
      </c>
      <c r="L49" s="9">
        <v>24.5</v>
      </c>
      <c r="M49" s="9">
        <v>24.5</v>
      </c>
      <c r="N49" s="8" t="str">
        <f t="shared" si="2"/>
        <v> </v>
      </c>
      <c r="O49" s="9">
        <v>26.8</v>
      </c>
      <c r="P49" s="9">
        <v>26.8</v>
      </c>
      <c r="Q49" s="8" t="str">
        <f t="shared" si="3"/>
        <v> </v>
      </c>
      <c r="R49" s="14">
        <v>25.7610344827586</v>
      </c>
      <c r="S49" s="14">
        <v>30.9132413793103</v>
      </c>
    </row>
    <row r="50" ht="20" customHeight="1" spans="1:19">
      <c r="A50" s="8">
        <v>46</v>
      </c>
      <c r="B50" s="8" t="s">
        <v>178</v>
      </c>
      <c r="C50" s="8" t="s">
        <v>179</v>
      </c>
      <c r="D50" s="8" t="s">
        <v>180</v>
      </c>
      <c r="E50" s="8" t="s">
        <v>181</v>
      </c>
      <c r="F50" s="9"/>
      <c r="G50" s="9"/>
      <c r="H50" s="8" t="str">
        <f t="shared" si="0"/>
        <v> </v>
      </c>
      <c r="I50" s="10">
        <v>34.8</v>
      </c>
      <c r="J50" s="9">
        <v>34.8</v>
      </c>
      <c r="K50" s="8" t="str">
        <f t="shared" si="1"/>
        <v> </v>
      </c>
      <c r="L50" s="9"/>
      <c r="M50" s="9"/>
      <c r="N50" s="8" t="str">
        <f t="shared" si="2"/>
        <v> </v>
      </c>
      <c r="O50" s="9"/>
      <c r="P50" s="9"/>
      <c r="Q50" s="8" t="str">
        <f t="shared" si="3"/>
        <v> </v>
      </c>
      <c r="R50" s="14">
        <v>29.799375</v>
      </c>
      <c r="S50" s="14">
        <v>35.75925</v>
      </c>
    </row>
    <row r="51" ht="20" customHeight="1" spans="1:19">
      <c r="A51" s="8">
        <v>47</v>
      </c>
      <c r="B51" s="8" t="s">
        <v>182</v>
      </c>
      <c r="C51" s="8" t="s">
        <v>183</v>
      </c>
      <c r="D51" s="8" t="s">
        <v>180</v>
      </c>
      <c r="E51" s="8" t="s">
        <v>51</v>
      </c>
      <c r="F51" s="9">
        <v>11.58</v>
      </c>
      <c r="G51" s="9">
        <v>11.58</v>
      </c>
      <c r="H51" s="8" t="str">
        <f t="shared" si="0"/>
        <v> </v>
      </c>
      <c r="I51" s="10">
        <v>14.3</v>
      </c>
      <c r="J51" s="9">
        <v>10.9</v>
      </c>
      <c r="K51" s="8" t="str">
        <f t="shared" si="1"/>
        <v>预警</v>
      </c>
      <c r="L51" s="9">
        <v>14.33</v>
      </c>
      <c r="M51" s="9">
        <v>14.33</v>
      </c>
      <c r="N51" s="8" t="str">
        <f t="shared" si="2"/>
        <v>预警</v>
      </c>
      <c r="O51" s="9">
        <v>12.8</v>
      </c>
      <c r="P51" s="9">
        <v>12.8</v>
      </c>
      <c r="Q51" s="8" t="str">
        <f t="shared" si="3"/>
        <v> </v>
      </c>
      <c r="R51" s="14">
        <v>11.8865625</v>
      </c>
      <c r="S51" s="14">
        <v>14.263875</v>
      </c>
    </row>
    <row r="52" ht="20" customHeight="1" spans="1:19">
      <c r="A52" s="8">
        <v>48</v>
      </c>
      <c r="B52" s="8" t="s">
        <v>184</v>
      </c>
      <c r="C52" s="8" t="s">
        <v>185</v>
      </c>
      <c r="D52" s="8" t="s">
        <v>186</v>
      </c>
      <c r="E52" s="8" t="s">
        <v>187</v>
      </c>
      <c r="F52" s="9"/>
      <c r="G52" s="9"/>
      <c r="H52" s="8" t="str">
        <f t="shared" si="0"/>
        <v> </v>
      </c>
      <c r="I52" s="10"/>
      <c r="J52" s="9">
        <v>19.8</v>
      </c>
      <c r="K52" s="8" t="str">
        <f t="shared" si="1"/>
        <v> </v>
      </c>
      <c r="L52" s="9"/>
      <c r="M52" s="9">
        <v>37</v>
      </c>
      <c r="N52" s="8" t="str">
        <f t="shared" si="2"/>
        <v> </v>
      </c>
      <c r="O52" s="9">
        <v>26.8</v>
      </c>
      <c r="P52" s="9">
        <v>26.8</v>
      </c>
      <c r="Q52" s="8" t="str">
        <f t="shared" si="3"/>
        <v> </v>
      </c>
      <c r="R52" s="14">
        <v>22.64</v>
      </c>
      <c r="S52" s="14">
        <v>27.168</v>
      </c>
    </row>
    <row r="53" ht="20" customHeight="1" spans="1:19">
      <c r="A53" s="8">
        <v>49</v>
      </c>
      <c r="B53" s="8" t="s">
        <v>188</v>
      </c>
      <c r="C53" s="8" t="s">
        <v>189</v>
      </c>
      <c r="D53" s="8" t="s">
        <v>190</v>
      </c>
      <c r="E53" s="8" t="s">
        <v>191</v>
      </c>
      <c r="F53" s="9">
        <v>176.4</v>
      </c>
      <c r="G53" s="9">
        <v>176.4</v>
      </c>
      <c r="H53" s="8" t="str">
        <f t="shared" si="0"/>
        <v> </v>
      </c>
      <c r="I53" s="10"/>
      <c r="J53" s="9"/>
      <c r="K53" s="8" t="str">
        <f t="shared" si="1"/>
        <v> </v>
      </c>
      <c r="L53" s="9"/>
      <c r="M53" s="9"/>
      <c r="N53" s="8" t="str">
        <f t="shared" si="2"/>
        <v> </v>
      </c>
      <c r="O53" s="9"/>
      <c r="P53" s="9"/>
      <c r="Q53" s="8" t="str">
        <f t="shared" si="3"/>
        <v> </v>
      </c>
      <c r="R53" s="14">
        <v>177.394285714286</v>
      </c>
      <c r="S53" s="14">
        <v>212.873142857143</v>
      </c>
    </row>
    <row r="54" ht="20" customHeight="1" spans="1:19">
      <c r="A54" s="8">
        <v>50</v>
      </c>
      <c r="B54" s="8" t="s">
        <v>192</v>
      </c>
      <c r="C54" s="8" t="s">
        <v>189</v>
      </c>
      <c r="D54" s="8" t="s">
        <v>190</v>
      </c>
      <c r="E54" s="8"/>
      <c r="F54" s="9">
        <v>176.4</v>
      </c>
      <c r="G54" s="9">
        <v>179.88</v>
      </c>
      <c r="H54" s="8" t="str">
        <f t="shared" si="0"/>
        <v> </v>
      </c>
      <c r="I54" s="10"/>
      <c r="J54" s="9"/>
      <c r="K54" s="8" t="str">
        <f t="shared" si="1"/>
        <v> </v>
      </c>
      <c r="L54" s="9"/>
      <c r="M54" s="9"/>
      <c r="N54" s="8" t="str">
        <f t="shared" si="2"/>
        <v> </v>
      </c>
      <c r="O54" s="9"/>
      <c r="P54" s="9"/>
      <c r="Q54" s="8" t="str">
        <f t="shared" si="3"/>
        <v> </v>
      </c>
      <c r="R54" s="14">
        <v>178.72</v>
      </c>
      <c r="S54" s="14">
        <v>214.464</v>
      </c>
    </row>
    <row r="55" ht="20" customHeight="1" spans="1:19">
      <c r="A55" s="8">
        <v>51</v>
      </c>
      <c r="B55" s="8" t="s">
        <v>193</v>
      </c>
      <c r="C55" s="8" t="s">
        <v>194</v>
      </c>
      <c r="D55" s="8" t="s">
        <v>195</v>
      </c>
      <c r="E55" s="8" t="s">
        <v>75</v>
      </c>
      <c r="F55" s="9">
        <v>24.87</v>
      </c>
      <c r="G55" s="9">
        <v>24.87</v>
      </c>
      <c r="H55" s="8" t="str">
        <f t="shared" si="0"/>
        <v> </v>
      </c>
      <c r="I55" s="10"/>
      <c r="J55" s="9"/>
      <c r="K55" s="8" t="str">
        <f t="shared" si="1"/>
        <v> </v>
      </c>
      <c r="L55" s="9">
        <v>31</v>
      </c>
      <c r="M55" s="9">
        <v>31</v>
      </c>
      <c r="N55" s="8" t="str">
        <f t="shared" si="2"/>
        <v>预警</v>
      </c>
      <c r="O55" s="9">
        <v>23.8</v>
      </c>
      <c r="P55" s="9">
        <v>23.8</v>
      </c>
      <c r="Q55" s="8" t="str">
        <f t="shared" si="3"/>
        <v> </v>
      </c>
      <c r="R55" s="14">
        <v>25.6241666666667</v>
      </c>
      <c r="S55" s="14">
        <v>30.749</v>
      </c>
    </row>
    <row r="56" ht="20" customHeight="1" spans="1:19">
      <c r="A56" s="8">
        <v>52</v>
      </c>
      <c r="B56" s="8" t="s">
        <v>196</v>
      </c>
      <c r="C56" s="8" t="s">
        <v>197</v>
      </c>
      <c r="D56" s="8" t="s">
        <v>198</v>
      </c>
      <c r="E56" s="8" t="s">
        <v>181</v>
      </c>
      <c r="F56" s="9">
        <v>98.08</v>
      </c>
      <c r="G56" s="9">
        <v>98.08</v>
      </c>
      <c r="H56" s="8" t="str">
        <f t="shared" si="0"/>
        <v> </v>
      </c>
      <c r="I56" s="10">
        <v>91.8</v>
      </c>
      <c r="J56" s="9">
        <v>91.8</v>
      </c>
      <c r="K56" s="8" t="str">
        <f t="shared" si="1"/>
        <v> </v>
      </c>
      <c r="L56" s="9">
        <v>114</v>
      </c>
      <c r="M56" s="9">
        <v>114</v>
      </c>
      <c r="N56" s="8" t="str">
        <f t="shared" si="2"/>
        <v> </v>
      </c>
      <c r="O56" s="9"/>
      <c r="P56" s="9"/>
      <c r="Q56" s="8" t="str">
        <f t="shared" si="3"/>
        <v> </v>
      </c>
      <c r="R56" s="14">
        <v>99.6957142857143</v>
      </c>
      <c r="S56" s="14">
        <v>119.634857142857</v>
      </c>
    </row>
    <row r="57" ht="20" customHeight="1" spans="1:19">
      <c r="A57" s="8">
        <v>53</v>
      </c>
      <c r="B57" s="8" t="s">
        <v>199</v>
      </c>
      <c r="C57" s="8" t="s">
        <v>200</v>
      </c>
      <c r="D57" s="8" t="s">
        <v>201</v>
      </c>
      <c r="E57" s="8" t="s">
        <v>124</v>
      </c>
      <c r="F57" s="9"/>
      <c r="G57" s="9"/>
      <c r="H57" s="8" t="str">
        <f t="shared" si="0"/>
        <v> </v>
      </c>
      <c r="I57" s="10"/>
      <c r="J57" s="9"/>
      <c r="K57" s="8" t="str">
        <f t="shared" si="1"/>
        <v> </v>
      </c>
      <c r="L57" s="9">
        <v>8.8</v>
      </c>
      <c r="M57" s="9">
        <v>8.8</v>
      </c>
      <c r="N57" s="8" t="str">
        <f t="shared" si="2"/>
        <v> </v>
      </c>
      <c r="O57" s="9">
        <v>10.8</v>
      </c>
      <c r="P57" s="9">
        <v>10.8</v>
      </c>
      <c r="Q57" s="8" t="str">
        <f t="shared" si="3"/>
        <v> </v>
      </c>
      <c r="R57" s="14">
        <v>9.12860465116279</v>
      </c>
      <c r="S57" s="14">
        <v>10.9543255813953</v>
      </c>
    </row>
    <row r="58" ht="20" customHeight="1" spans="1:19">
      <c r="A58" s="8">
        <v>54</v>
      </c>
      <c r="B58" s="8" t="s">
        <v>202</v>
      </c>
      <c r="C58" s="8" t="s">
        <v>203</v>
      </c>
      <c r="D58" s="8" t="s">
        <v>204</v>
      </c>
      <c r="E58" s="8" t="s">
        <v>205</v>
      </c>
      <c r="F58" s="9">
        <v>26.66</v>
      </c>
      <c r="G58" s="9">
        <v>26.66</v>
      </c>
      <c r="H58" s="8" t="str">
        <f t="shared" si="0"/>
        <v> </v>
      </c>
      <c r="I58" s="10"/>
      <c r="J58" s="9"/>
      <c r="K58" s="8" t="str">
        <f t="shared" si="1"/>
        <v> </v>
      </c>
      <c r="L58" s="9">
        <v>39.5</v>
      </c>
      <c r="M58" s="9">
        <v>39.5</v>
      </c>
      <c r="N58" s="8" t="str">
        <f t="shared" si="2"/>
        <v> </v>
      </c>
      <c r="O58" s="9">
        <v>39.8</v>
      </c>
      <c r="P58" s="9">
        <v>39.8</v>
      </c>
      <c r="Q58" s="8" t="str">
        <f t="shared" si="3"/>
        <v> </v>
      </c>
      <c r="R58" s="14">
        <v>34.555</v>
      </c>
      <c r="S58" s="14">
        <v>41.466</v>
      </c>
    </row>
    <row r="59" ht="20" customHeight="1" spans="1:19">
      <c r="A59" s="8">
        <v>55</v>
      </c>
      <c r="B59" s="8" t="s">
        <v>206</v>
      </c>
      <c r="C59" s="8" t="s">
        <v>207</v>
      </c>
      <c r="D59" s="8" t="s">
        <v>208</v>
      </c>
      <c r="E59" s="8" t="s">
        <v>209</v>
      </c>
      <c r="F59" s="9"/>
      <c r="G59" s="9"/>
      <c r="H59" s="8" t="str">
        <f t="shared" si="0"/>
        <v> </v>
      </c>
      <c r="I59" s="10">
        <v>45</v>
      </c>
      <c r="J59" s="9">
        <v>45</v>
      </c>
      <c r="K59" s="8" t="str">
        <f t="shared" si="1"/>
        <v> </v>
      </c>
      <c r="L59" s="9"/>
      <c r="M59" s="9"/>
      <c r="N59" s="8" t="str">
        <f t="shared" si="2"/>
        <v> </v>
      </c>
      <c r="O59" s="9">
        <v>18</v>
      </c>
      <c r="P59" s="9">
        <v>18</v>
      </c>
      <c r="Q59" s="8" t="str">
        <f t="shared" si="3"/>
        <v> </v>
      </c>
      <c r="R59" s="14">
        <v>42.292</v>
      </c>
      <c r="S59" s="14">
        <v>50.7504</v>
      </c>
    </row>
    <row r="60" ht="20" customHeight="1" spans="1:19">
      <c r="A60" s="8">
        <v>56</v>
      </c>
      <c r="B60" s="8" t="s">
        <v>210</v>
      </c>
      <c r="C60" s="8" t="s">
        <v>211</v>
      </c>
      <c r="D60" s="8" t="s">
        <v>212</v>
      </c>
      <c r="E60" s="8" t="s">
        <v>209</v>
      </c>
      <c r="F60" s="9"/>
      <c r="G60" s="9"/>
      <c r="H60" s="8" t="str">
        <f t="shared" si="0"/>
        <v> </v>
      </c>
      <c r="I60" s="10"/>
      <c r="J60" s="9"/>
      <c r="K60" s="8" t="str">
        <f t="shared" si="1"/>
        <v> </v>
      </c>
      <c r="L60" s="9">
        <v>45</v>
      </c>
      <c r="M60" s="9">
        <v>45</v>
      </c>
      <c r="N60" s="8" t="str">
        <f t="shared" si="2"/>
        <v> </v>
      </c>
      <c r="O60" s="9">
        <v>43.8</v>
      </c>
      <c r="P60" s="9">
        <v>43.8</v>
      </c>
      <c r="Q60" s="8" t="str">
        <f t="shared" si="3"/>
        <v> </v>
      </c>
      <c r="R60" s="14">
        <v>43.03125</v>
      </c>
      <c r="S60" s="14">
        <v>51.6375</v>
      </c>
    </row>
    <row r="61" ht="20" customHeight="1" spans="1:19">
      <c r="A61" s="8">
        <v>57</v>
      </c>
      <c r="B61" s="8" t="s">
        <v>213</v>
      </c>
      <c r="C61" s="8" t="s">
        <v>214</v>
      </c>
      <c r="D61" s="8" t="s">
        <v>215</v>
      </c>
      <c r="E61" s="8" t="s">
        <v>168</v>
      </c>
      <c r="F61" s="9"/>
      <c r="G61" s="9"/>
      <c r="H61" s="8" t="str">
        <f t="shared" si="0"/>
        <v> </v>
      </c>
      <c r="I61" s="10">
        <v>27.5</v>
      </c>
      <c r="J61" s="9">
        <v>27.5</v>
      </c>
      <c r="K61" s="8" t="str">
        <f t="shared" si="1"/>
        <v> </v>
      </c>
      <c r="L61" s="9"/>
      <c r="M61" s="9"/>
      <c r="N61" s="8" t="str">
        <f t="shared" si="2"/>
        <v> </v>
      </c>
      <c r="O61" s="9"/>
      <c r="P61" s="9"/>
      <c r="Q61" s="8" t="str">
        <f t="shared" si="3"/>
        <v> </v>
      </c>
      <c r="R61" s="14">
        <v>27.6</v>
      </c>
      <c r="S61" s="14">
        <v>33.12</v>
      </c>
    </row>
    <row r="62" ht="20" customHeight="1" spans="1:19">
      <c r="A62" s="8">
        <v>58</v>
      </c>
      <c r="B62" s="8" t="s">
        <v>216</v>
      </c>
      <c r="C62" s="8" t="s">
        <v>214</v>
      </c>
      <c r="D62" s="8" t="s">
        <v>217</v>
      </c>
      <c r="E62" s="8" t="s">
        <v>168</v>
      </c>
      <c r="F62" s="9">
        <v>38.49</v>
      </c>
      <c r="G62" s="9">
        <v>38.49</v>
      </c>
      <c r="H62" s="8" t="str">
        <f t="shared" si="0"/>
        <v> </v>
      </c>
      <c r="I62" s="10">
        <v>44.8</v>
      </c>
      <c r="J62" s="9">
        <v>43.5</v>
      </c>
      <c r="K62" s="8" t="str">
        <f t="shared" si="1"/>
        <v> </v>
      </c>
      <c r="L62" s="9">
        <v>38</v>
      </c>
      <c r="M62" s="9">
        <v>38</v>
      </c>
      <c r="N62" s="8" t="str">
        <f t="shared" si="2"/>
        <v> </v>
      </c>
      <c r="O62" s="9">
        <v>42.8</v>
      </c>
      <c r="P62" s="9">
        <v>42.8</v>
      </c>
      <c r="Q62" s="8" t="str">
        <f t="shared" si="3"/>
        <v> </v>
      </c>
      <c r="R62" s="14">
        <v>39.4138095238095</v>
      </c>
      <c r="S62" s="14">
        <v>47.2965714285714</v>
      </c>
    </row>
    <row r="63" ht="20" customHeight="1" spans="1:19">
      <c r="A63" s="8">
        <v>59</v>
      </c>
      <c r="B63" s="8" t="s">
        <v>218</v>
      </c>
      <c r="C63" s="8" t="s">
        <v>214</v>
      </c>
      <c r="D63" s="8" t="s">
        <v>217</v>
      </c>
      <c r="E63" s="8" t="s">
        <v>219</v>
      </c>
      <c r="F63" s="9"/>
      <c r="G63" s="9"/>
      <c r="H63" s="8" t="str">
        <f t="shared" si="0"/>
        <v> </v>
      </c>
      <c r="I63" s="10">
        <v>11.5</v>
      </c>
      <c r="J63" s="9">
        <v>11.5</v>
      </c>
      <c r="K63" s="8" t="str">
        <f t="shared" si="1"/>
        <v> </v>
      </c>
      <c r="L63" s="9">
        <v>20</v>
      </c>
      <c r="M63" s="9">
        <v>20</v>
      </c>
      <c r="N63" s="8" t="str">
        <f t="shared" si="2"/>
        <v>预警</v>
      </c>
      <c r="O63" s="9">
        <v>14.8</v>
      </c>
      <c r="P63" s="9">
        <v>14.8</v>
      </c>
      <c r="Q63" s="8" t="str">
        <f t="shared" si="3"/>
        <v> </v>
      </c>
      <c r="R63" s="14">
        <v>14.28875</v>
      </c>
      <c r="S63" s="14">
        <v>17.1465</v>
      </c>
    </row>
    <row r="64" ht="20" customHeight="1" spans="1:19">
      <c r="A64" s="8">
        <v>60</v>
      </c>
      <c r="B64" s="8" t="s">
        <v>220</v>
      </c>
      <c r="C64" s="8" t="s">
        <v>221</v>
      </c>
      <c r="D64" s="8" t="s">
        <v>215</v>
      </c>
      <c r="E64" s="8" t="s">
        <v>222</v>
      </c>
      <c r="F64" s="9"/>
      <c r="G64" s="9"/>
      <c r="H64" s="8" t="str">
        <f t="shared" si="0"/>
        <v> </v>
      </c>
      <c r="I64" s="10"/>
      <c r="J64" s="9"/>
      <c r="K64" s="8" t="str">
        <f t="shared" si="1"/>
        <v> </v>
      </c>
      <c r="L64" s="9"/>
      <c r="M64" s="9"/>
      <c r="N64" s="8" t="str">
        <f t="shared" si="2"/>
        <v> </v>
      </c>
      <c r="O64" s="9"/>
      <c r="P64" s="9"/>
      <c r="Q64" s="8" t="str">
        <f t="shared" si="3"/>
        <v> </v>
      </c>
      <c r="R64" s="14">
        <v>39.086</v>
      </c>
      <c r="S64" s="14">
        <v>46.9032</v>
      </c>
    </row>
    <row r="65" ht="20" customHeight="1" spans="1:19">
      <c r="A65" s="8">
        <v>61</v>
      </c>
      <c r="B65" s="8" t="s">
        <v>223</v>
      </c>
      <c r="C65" s="8" t="s">
        <v>221</v>
      </c>
      <c r="D65" s="8" t="s">
        <v>224</v>
      </c>
      <c r="E65" s="8" t="s">
        <v>222</v>
      </c>
      <c r="F65" s="9">
        <v>147.44</v>
      </c>
      <c r="G65" s="9">
        <v>147.44</v>
      </c>
      <c r="H65" s="8" t="str">
        <f t="shared" si="0"/>
        <v> </v>
      </c>
      <c r="I65" s="10"/>
      <c r="J65" s="9"/>
      <c r="K65" s="8" t="str">
        <f t="shared" si="1"/>
        <v> </v>
      </c>
      <c r="L65" s="9"/>
      <c r="M65" s="9"/>
      <c r="N65" s="8" t="str">
        <f t="shared" si="2"/>
        <v> </v>
      </c>
      <c r="O65" s="9"/>
      <c r="P65" s="9"/>
      <c r="Q65" s="8" t="str">
        <f t="shared" si="3"/>
        <v> </v>
      </c>
      <c r="R65" s="14">
        <v>149.909473684211</v>
      </c>
      <c r="S65" s="14">
        <v>179.891368421053</v>
      </c>
    </row>
    <row r="66" ht="20" customHeight="1" spans="1:19">
      <c r="A66" s="8">
        <v>62</v>
      </c>
      <c r="B66" s="8" t="s">
        <v>225</v>
      </c>
      <c r="C66" s="8" t="s">
        <v>226</v>
      </c>
      <c r="D66" s="8" t="s">
        <v>227</v>
      </c>
      <c r="E66" s="8" t="s">
        <v>228</v>
      </c>
      <c r="F66" s="9">
        <v>96.21</v>
      </c>
      <c r="G66" s="9">
        <v>96.21</v>
      </c>
      <c r="H66" s="8" t="str">
        <f t="shared" si="0"/>
        <v> </v>
      </c>
      <c r="I66" s="10"/>
      <c r="J66" s="9"/>
      <c r="K66" s="8" t="str">
        <f t="shared" si="1"/>
        <v> </v>
      </c>
      <c r="L66" s="9">
        <v>159</v>
      </c>
      <c r="M66" s="9">
        <v>159</v>
      </c>
      <c r="N66" s="8" t="str">
        <f t="shared" si="2"/>
        <v> </v>
      </c>
      <c r="O66" s="9"/>
      <c r="P66" s="9"/>
      <c r="Q66" s="8" t="str">
        <f t="shared" si="3"/>
        <v> </v>
      </c>
      <c r="R66" s="14">
        <v>134.075</v>
      </c>
      <c r="S66" s="14">
        <v>160.89</v>
      </c>
    </row>
    <row r="67" ht="20" customHeight="1" spans="1:19">
      <c r="A67" s="8">
        <v>63</v>
      </c>
      <c r="B67" s="8" t="s">
        <v>229</v>
      </c>
      <c r="C67" s="8" t="s">
        <v>230</v>
      </c>
      <c r="D67" s="8" t="s">
        <v>231</v>
      </c>
      <c r="E67" s="8" t="s">
        <v>232</v>
      </c>
      <c r="F67" s="9">
        <v>24.88</v>
      </c>
      <c r="G67" s="9">
        <v>24.88</v>
      </c>
      <c r="H67" s="8" t="str">
        <f t="shared" si="0"/>
        <v> </v>
      </c>
      <c r="I67" s="10"/>
      <c r="J67" s="9"/>
      <c r="K67" s="8" t="str">
        <f t="shared" si="1"/>
        <v> </v>
      </c>
      <c r="L67" s="9">
        <v>30.5</v>
      </c>
      <c r="M67" s="9">
        <v>30.5</v>
      </c>
      <c r="N67" s="8" t="str">
        <f t="shared" si="2"/>
        <v> </v>
      </c>
      <c r="O67" s="9">
        <v>28.6</v>
      </c>
      <c r="P67" s="9">
        <v>28.6</v>
      </c>
      <c r="Q67" s="8" t="str">
        <f t="shared" si="3"/>
        <v> </v>
      </c>
      <c r="R67" s="14">
        <v>27.0144827586207</v>
      </c>
      <c r="S67" s="14">
        <v>32.4173793103448</v>
      </c>
    </row>
    <row r="68" ht="20" customHeight="1" spans="1:19">
      <c r="A68" s="8">
        <v>64</v>
      </c>
      <c r="B68" s="8" t="s">
        <v>233</v>
      </c>
      <c r="C68" s="8" t="s">
        <v>234</v>
      </c>
      <c r="D68" s="8" t="s">
        <v>235</v>
      </c>
      <c r="E68" s="8" t="s">
        <v>168</v>
      </c>
      <c r="F68" s="9"/>
      <c r="G68" s="9"/>
      <c r="H68" s="8" t="str">
        <f t="shared" si="0"/>
        <v> </v>
      </c>
      <c r="I68" s="10">
        <v>59.8</v>
      </c>
      <c r="J68" s="9">
        <v>63</v>
      </c>
      <c r="K68" s="8" t="str">
        <f t="shared" si="1"/>
        <v> </v>
      </c>
      <c r="L68" s="9">
        <v>47.5</v>
      </c>
      <c r="M68" s="9">
        <v>47.5</v>
      </c>
      <c r="N68" s="8" t="str">
        <f t="shared" si="2"/>
        <v> </v>
      </c>
      <c r="O68" s="9"/>
      <c r="P68" s="9"/>
      <c r="Q68" s="8" t="str">
        <f t="shared" si="3"/>
        <v> </v>
      </c>
      <c r="R68" s="14">
        <v>50.8152</v>
      </c>
      <c r="S68" s="14">
        <v>60.97824</v>
      </c>
    </row>
    <row r="69" ht="20" customHeight="1" spans="1:19">
      <c r="A69" s="8">
        <v>65</v>
      </c>
      <c r="B69" s="8" t="s">
        <v>236</v>
      </c>
      <c r="C69" s="8" t="s">
        <v>237</v>
      </c>
      <c r="D69" s="8" t="s">
        <v>238</v>
      </c>
      <c r="E69" s="8" t="s">
        <v>239</v>
      </c>
      <c r="F69" s="9"/>
      <c r="G69" s="9"/>
      <c r="H69" s="8" t="str">
        <f t="shared" ref="H69:H124" si="4">IF(F69&gt;$S69,"预警"," ")</f>
        <v> </v>
      </c>
      <c r="I69" s="10"/>
      <c r="J69" s="9"/>
      <c r="K69" s="8" t="str">
        <f t="shared" ref="K69:K124" si="5">IF(I69&gt;$S69,"预警"," ")</f>
        <v> </v>
      </c>
      <c r="L69" s="9"/>
      <c r="M69" s="9"/>
      <c r="N69" s="8" t="str">
        <f t="shared" ref="N69:N124" si="6">IF(L69&gt;$S69,"预警"," ")</f>
        <v> </v>
      </c>
      <c r="O69" s="9"/>
      <c r="P69" s="9"/>
      <c r="Q69" s="8" t="str">
        <f t="shared" ref="Q69:Q124" si="7">IF(O69&gt;$S69,"预警"," ")</f>
        <v> </v>
      </c>
      <c r="R69" s="14">
        <v>76.62</v>
      </c>
      <c r="S69" s="14">
        <v>91.944</v>
      </c>
    </row>
    <row r="70" ht="20" customHeight="1" spans="1:19">
      <c r="A70" s="8">
        <v>66</v>
      </c>
      <c r="B70" s="8" t="s">
        <v>240</v>
      </c>
      <c r="C70" s="8" t="s">
        <v>241</v>
      </c>
      <c r="D70" s="8" t="s">
        <v>242</v>
      </c>
      <c r="E70" s="8" t="s">
        <v>239</v>
      </c>
      <c r="F70" s="9">
        <v>40.95</v>
      </c>
      <c r="G70" s="9">
        <v>40.95</v>
      </c>
      <c r="H70" s="8" t="str">
        <f t="shared" si="4"/>
        <v> </v>
      </c>
      <c r="I70" s="10"/>
      <c r="J70" s="9">
        <v>57.5</v>
      </c>
      <c r="K70" s="8" t="str">
        <f t="shared" si="5"/>
        <v> </v>
      </c>
      <c r="L70" s="9"/>
      <c r="M70" s="9"/>
      <c r="N70" s="8" t="str">
        <f t="shared" si="6"/>
        <v> </v>
      </c>
      <c r="O70" s="9">
        <v>58</v>
      </c>
      <c r="P70" s="9">
        <v>58</v>
      </c>
      <c r="Q70" s="8" t="str">
        <f t="shared" si="7"/>
        <v> </v>
      </c>
      <c r="R70" s="14">
        <v>48.6642385057471</v>
      </c>
      <c r="S70" s="14">
        <v>58.3970862068965</v>
      </c>
    </row>
    <row r="71" ht="20" customHeight="1" spans="1:19">
      <c r="A71" s="8">
        <v>67</v>
      </c>
      <c r="B71" s="8" t="s">
        <v>243</v>
      </c>
      <c r="C71" s="8" t="s">
        <v>241</v>
      </c>
      <c r="D71" s="8" t="s">
        <v>244</v>
      </c>
      <c r="E71" s="8" t="s">
        <v>239</v>
      </c>
      <c r="F71" s="9"/>
      <c r="G71" s="9"/>
      <c r="H71" s="8" t="str">
        <f t="shared" si="4"/>
        <v> </v>
      </c>
      <c r="I71" s="10"/>
      <c r="J71" s="9"/>
      <c r="K71" s="8" t="str">
        <f t="shared" si="5"/>
        <v> </v>
      </c>
      <c r="L71" s="9">
        <v>69</v>
      </c>
      <c r="M71" s="9">
        <v>69</v>
      </c>
      <c r="N71" s="8" t="str">
        <f t="shared" si="6"/>
        <v> </v>
      </c>
      <c r="O71" s="9"/>
      <c r="P71" s="9"/>
      <c r="Q71" s="8" t="str">
        <f t="shared" si="7"/>
        <v> </v>
      </c>
      <c r="R71" s="14">
        <v>59.9471428571429</v>
      </c>
      <c r="S71" s="14">
        <v>71.9365714285715</v>
      </c>
    </row>
    <row r="72" ht="20" customHeight="1" spans="1:19">
      <c r="A72" s="8">
        <v>68</v>
      </c>
      <c r="B72" s="8" t="s">
        <v>245</v>
      </c>
      <c r="C72" s="8" t="s">
        <v>246</v>
      </c>
      <c r="D72" s="8" t="s">
        <v>247</v>
      </c>
      <c r="E72" s="8" t="s">
        <v>248</v>
      </c>
      <c r="F72" s="9"/>
      <c r="G72" s="9"/>
      <c r="H72" s="8" t="str">
        <f t="shared" si="4"/>
        <v> </v>
      </c>
      <c r="I72" s="10"/>
      <c r="J72" s="9"/>
      <c r="K72" s="8" t="str">
        <f t="shared" si="5"/>
        <v> </v>
      </c>
      <c r="L72" s="9"/>
      <c r="M72" s="9"/>
      <c r="N72" s="8" t="str">
        <f t="shared" si="6"/>
        <v> </v>
      </c>
      <c r="O72" s="9"/>
      <c r="P72" s="9"/>
      <c r="Q72" s="8" t="str">
        <f t="shared" si="7"/>
        <v> </v>
      </c>
      <c r="R72" s="14">
        <v>3.712</v>
      </c>
      <c r="S72" s="14">
        <v>4.4544</v>
      </c>
    </row>
    <row r="73" ht="20" customHeight="1" spans="1:19">
      <c r="A73" s="8">
        <v>69</v>
      </c>
      <c r="B73" s="8" t="s">
        <v>249</v>
      </c>
      <c r="C73" s="8" t="s">
        <v>250</v>
      </c>
      <c r="D73" s="8" t="s">
        <v>251</v>
      </c>
      <c r="E73" s="8" t="s">
        <v>252</v>
      </c>
      <c r="F73" s="9"/>
      <c r="G73" s="9"/>
      <c r="H73" s="8" t="str">
        <f t="shared" si="4"/>
        <v> </v>
      </c>
      <c r="I73" s="10">
        <v>8.9</v>
      </c>
      <c r="J73" s="9">
        <v>8.9</v>
      </c>
      <c r="K73" s="8" t="str">
        <f t="shared" si="5"/>
        <v> </v>
      </c>
      <c r="L73" s="9"/>
      <c r="M73" s="9"/>
      <c r="N73" s="8" t="str">
        <f t="shared" si="6"/>
        <v> </v>
      </c>
      <c r="O73" s="9"/>
      <c r="P73" s="9"/>
      <c r="Q73" s="8" t="str">
        <f t="shared" si="7"/>
        <v> </v>
      </c>
      <c r="R73" s="14">
        <v>13.8571428571429</v>
      </c>
      <c r="S73" s="14">
        <v>16.6285714285715</v>
      </c>
    </row>
    <row r="74" ht="20" customHeight="1" spans="1:19">
      <c r="A74" s="8">
        <v>70</v>
      </c>
      <c r="B74" s="8" t="s">
        <v>253</v>
      </c>
      <c r="C74" s="8" t="s">
        <v>254</v>
      </c>
      <c r="D74" s="8" t="s">
        <v>255</v>
      </c>
      <c r="E74" s="8" t="s">
        <v>256</v>
      </c>
      <c r="F74" s="9">
        <v>80.64</v>
      </c>
      <c r="G74" s="9">
        <v>80.64</v>
      </c>
      <c r="H74" s="8" t="str">
        <f t="shared" si="4"/>
        <v> </v>
      </c>
      <c r="I74" s="10"/>
      <c r="J74" s="9">
        <v>76.8</v>
      </c>
      <c r="K74" s="8" t="str">
        <f t="shared" si="5"/>
        <v> </v>
      </c>
      <c r="L74" s="9"/>
      <c r="M74" s="9"/>
      <c r="N74" s="8" t="str">
        <f t="shared" si="6"/>
        <v> </v>
      </c>
      <c r="O74" s="9"/>
      <c r="P74" s="9"/>
      <c r="Q74" s="8" t="str">
        <f t="shared" si="7"/>
        <v> </v>
      </c>
      <c r="R74" s="14">
        <v>80.2035294117647</v>
      </c>
      <c r="S74" s="14">
        <v>96.2442352941176</v>
      </c>
    </row>
    <row r="75" ht="20" customHeight="1" spans="1:19">
      <c r="A75" s="8">
        <v>71</v>
      </c>
      <c r="B75" s="8" t="s">
        <v>257</v>
      </c>
      <c r="C75" s="8" t="s">
        <v>258</v>
      </c>
      <c r="D75" s="8" t="s">
        <v>259</v>
      </c>
      <c r="E75" s="8" t="s">
        <v>260</v>
      </c>
      <c r="F75" s="9">
        <v>51.64</v>
      </c>
      <c r="G75" s="9">
        <v>51.64</v>
      </c>
      <c r="H75" s="8" t="str">
        <f t="shared" si="4"/>
        <v> </v>
      </c>
      <c r="I75" s="10">
        <v>71</v>
      </c>
      <c r="J75" s="9">
        <v>69.8</v>
      </c>
      <c r="K75" s="8" t="str">
        <f t="shared" si="5"/>
        <v> </v>
      </c>
      <c r="L75" s="9">
        <v>84.84</v>
      </c>
      <c r="M75" s="9">
        <v>84.84</v>
      </c>
      <c r="N75" s="8" t="str">
        <f t="shared" si="6"/>
        <v> </v>
      </c>
      <c r="O75" s="9">
        <v>75</v>
      </c>
      <c r="P75" s="9">
        <v>75</v>
      </c>
      <c r="Q75" s="8" t="str">
        <f t="shared" si="7"/>
        <v> </v>
      </c>
      <c r="R75" s="14">
        <v>73.2505882352941</v>
      </c>
      <c r="S75" s="14">
        <v>87.9007058823529</v>
      </c>
    </row>
    <row r="76" ht="20" customHeight="1" spans="1:19">
      <c r="A76" s="8">
        <v>72</v>
      </c>
      <c r="B76" s="8" t="s">
        <v>261</v>
      </c>
      <c r="C76" s="8" t="s">
        <v>262</v>
      </c>
      <c r="D76" s="8" t="s">
        <v>263</v>
      </c>
      <c r="E76" s="8" t="s">
        <v>264</v>
      </c>
      <c r="F76" s="9">
        <v>66.55</v>
      </c>
      <c r="G76" s="9">
        <v>66.55</v>
      </c>
      <c r="H76" s="8" t="str">
        <f t="shared" si="4"/>
        <v> </v>
      </c>
      <c r="I76" s="10">
        <v>69.5</v>
      </c>
      <c r="J76" s="9">
        <v>69.5</v>
      </c>
      <c r="K76" s="8" t="str">
        <f t="shared" si="5"/>
        <v> </v>
      </c>
      <c r="L76" s="9">
        <v>74.5</v>
      </c>
      <c r="M76" s="9">
        <v>74.5</v>
      </c>
      <c r="N76" s="8" t="str">
        <f t="shared" si="6"/>
        <v> </v>
      </c>
      <c r="O76" s="9">
        <v>77.8</v>
      </c>
      <c r="P76" s="9">
        <v>77.8</v>
      </c>
      <c r="Q76" s="8" t="str">
        <f t="shared" si="7"/>
        <v> </v>
      </c>
      <c r="R76" s="14">
        <v>74.5294117647059</v>
      </c>
      <c r="S76" s="14">
        <v>89.4352941176471</v>
      </c>
    </row>
    <row r="77" ht="20" customHeight="1" spans="1:19">
      <c r="A77" s="8">
        <v>73</v>
      </c>
      <c r="B77" s="8" t="s">
        <v>265</v>
      </c>
      <c r="C77" s="8" t="s">
        <v>266</v>
      </c>
      <c r="D77" s="8" t="s">
        <v>267</v>
      </c>
      <c r="E77" s="8"/>
      <c r="F77" s="9"/>
      <c r="G77" s="9"/>
      <c r="H77" s="8" t="str">
        <f t="shared" si="4"/>
        <v> </v>
      </c>
      <c r="I77" s="10"/>
      <c r="J77" s="9"/>
      <c r="K77" s="8" t="str">
        <f t="shared" si="5"/>
        <v> </v>
      </c>
      <c r="L77" s="9">
        <v>28.8</v>
      </c>
      <c r="M77" s="9">
        <v>28.8</v>
      </c>
      <c r="N77" s="8" t="str">
        <f t="shared" si="6"/>
        <v> </v>
      </c>
      <c r="O77" s="9">
        <v>27.8</v>
      </c>
      <c r="P77" s="9">
        <v>27.8</v>
      </c>
      <c r="Q77" s="8" t="str">
        <f t="shared" si="7"/>
        <v> </v>
      </c>
      <c r="R77" s="14">
        <v>24.3858333333333</v>
      </c>
      <c r="S77" s="14">
        <v>29.263</v>
      </c>
    </row>
    <row r="78" ht="20" customHeight="1" spans="1:19">
      <c r="A78" s="8">
        <v>74</v>
      </c>
      <c r="B78" s="8" t="s">
        <v>268</v>
      </c>
      <c r="C78" s="8" t="s">
        <v>269</v>
      </c>
      <c r="D78" s="8" t="s">
        <v>270</v>
      </c>
      <c r="E78" s="8" t="s">
        <v>271</v>
      </c>
      <c r="F78" s="9">
        <v>9.5</v>
      </c>
      <c r="G78" s="9">
        <v>9.5</v>
      </c>
      <c r="H78" s="8" t="str">
        <f t="shared" si="4"/>
        <v> </v>
      </c>
      <c r="I78" s="10">
        <v>7.9</v>
      </c>
      <c r="J78" s="9">
        <v>7.9</v>
      </c>
      <c r="K78" s="8" t="str">
        <f t="shared" si="5"/>
        <v> </v>
      </c>
      <c r="L78" s="9">
        <v>6</v>
      </c>
      <c r="M78" s="9">
        <v>6</v>
      </c>
      <c r="N78" s="8" t="str">
        <f t="shared" si="6"/>
        <v> </v>
      </c>
      <c r="O78" s="9"/>
      <c r="P78" s="9"/>
      <c r="Q78" s="8" t="str">
        <f t="shared" si="7"/>
        <v> </v>
      </c>
      <c r="R78" s="14">
        <v>8.22222222222222</v>
      </c>
      <c r="S78" s="14">
        <v>9.86666666666666</v>
      </c>
    </row>
    <row r="79" ht="20" customHeight="1" spans="1:19">
      <c r="A79" s="8">
        <v>75</v>
      </c>
      <c r="B79" s="8" t="s">
        <v>272</v>
      </c>
      <c r="C79" s="8" t="s">
        <v>273</v>
      </c>
      <c r="D79" s="8" t="s">
        <v>274</v>
      </c>
      <c r="E79" s="8" t="s">
        <v>275</v>
      </c>
      <c r="F79" s="9"/>
      <c r="G79" s="9"/>
      <c r="H79" s="8" t="str">
        <f t="shared" si="4"/>
        <v> </v>
      </c>
      <c r="I79" s="10"/>
      <c r="J79" s="9"/>
      <c r="K79" s="8" t="str">
        <f t="shared" si="5"/>
        <v> </v>
      </c>
      <c r="L79" s="9">
        <v>36.5</v>
      </c>
      <c r="M79" s="9">
        <v>36.5</v>
      </c>
      <c r="N79" s="8" t="str">
        <f t="shared" si="6"/>
        <v> </v>
      </c>
      <c r="O79" s="9"/>
      <c r="P79" s="9"/>
      <c r="Q79" s="8" t="str">
        <f t="shared" si="7"/>
        <v> </v>
      </c>
      <c r="R79" s="14">
        <v>37.4133333333333</v>
      </c>
      <c r="S79" s="14">
        <v>44.896</v>
      </c>
    </row>
    <row r="80" ht="20" customHeight="1" spans="1:19">
      <c r="A80" s="8">
        <v>76</v>
      </c>
      <c r="B80" s="8" t="s">
        <v>276</v>
      </c>
      <c r="C80" s="8" t="s">
        <v>273</v>
      </c>
      <c r="D80" s="8" t="s">
        <v>274</v>
      </c>
      <c r="E80" s="8" t="s">
        <v>277</v>
      </c>
      <c r="F80" s="9"/>
      <c r="G80" s="9"/>
      <c r="H80" s="8" t="str">
        <f t="shared" si="4"/>
        <v> </v>
      </c>
      <c r="I80" s="10"/>
      <c r="J80" s="9">
        <v>36</v>
      </c>
      <c r="K80" s="8" t="str">
        <f t="shared" si="5"/>
        <v> </v>
      </c>
      <c r="L80" s="9">
        <v>32.8</v>
      </c>
      <c r="M80" s="9">
        <v>32.8</v>
      </c>
      <c r="N80" s="8" t="str">
        <f t="shared" si="6"/>
        <v> </v>
      </c>
      <c r="O80" s="9"/>
      <c r="P80" s="9"/>
      <c r="Q80" s="8" t="str">
        <f t="shared" si="7"/>
        <v> </v>
      </c>
      <c r="R80" s="14">
        <v>33.8473684210526</v>
      </c>
      <c r="S80" s="14">
        <v>40.6168421052631</v>
      </c>
    </row>
    <row r="81" ht="20" customHeight="1" spans="1:19">
      <c r="A81" s="8">
        <v>77</v>
      </c>
      <c r="B81" s="8" t="s">
        <v>278</v>
      </c>
      <c r="C81" s="8" t="s">
        <v>279</v>
      </c>
      <c r="D81" s="8" t="s">
        <v>280</v>
      </c>
      <c r="E81" s="8" t="s">
        <v>281</v>
      </c>
      <c r="F81" s="9">
        <v>16.58</v>
      </c>
      <c r="G81" s="9">
        <v>16.58</v>
      </c>
      <c r="H81" s="8" t="str">
        <f t="shared" si="4"/>
        <v> </v>
      </c>
      <c r="I81" s="10">
        <v>15.9</v>
      </c>
      <c r="J81" s="9"/>
      <c r="K81" s="8" t="str">
        <f t="shared" si="5"/>
        <v> </v>
      </c>
      <c r="L81" s="9"/>
      <c r="M81" s="9"/>
      <c r="N81" s="8" t="str">
        <f t="shared" si="6"/>
        <v> </v>
      </c>
      <c r="O81" s="9"/>
      <c r="P81" s="9"/>
      <c r="Q81" s="8" t="str">
        <f t="shared" si="7"/>
        <v> </v>
      </c>
      <c r="R81" s="14">
        <v>15.6422222222222</v>
      </c>
      <c r="S81" s="14">
        <v>18.7706666666666</v>
      </c>
    </row>
    <row r="82" ht="20" customHeight="1" spans="1:19">
      <c r="A82" s="8">
        <v>78</v>
      </c>
      <c r="B82" s="8" t="s">
        <v>282</v>
      </c>
      <c r="C82" s="8" t="s">
        <v>283</v>
      </c>
      <c r="D82" s="8" t="s">
        <v>284</v>
      </c>
      <c r="E82" s="8" t="s">
        <v>285</v>
      </c>
      <c r="F82" s="9"/>
      <c r="G82" s="9"/>
      <c r="H82" s="8" t="str">
        <f t="shared" si="4"/>
        <v> </v>
      </c>
      <c r="I82" s="10"/>
      <c r="J82" s="9"/>
      <c r="K82" s="8" t="str">
        <f t="shared" si="5"/>
        <v> </v>
      </c>
      <c r="L82" s="9">
        <v>45</v>
      </c>
      <c r="M82" s="9">
        <v>45</v>
      </c>
      <c r="N82" s="8" t="str">
        <f t="shared" si="6"/>
        <v> </v>
      </c>
      <c r="O82" s="9">
        <v>45.8</v>
      </c>
      <c r="P82" s="9">
        <v>45.8</v>
      </c>
      <c r="Q82" s="8" t="str">
        <f t="shared" si="7"/>
        <v> </v>
      </c>
      <c r="R82" s="14">
        <v>43.7316666666667</v>
      </c>
      <c r="S82" s="14">
        <v>52.478</v>
      </c>
    </row>
    <row r="83" ht="20" customHeight="1" spans="1:19">
      <c r="A83" s="8">
        <v>79</v>
      </c>
      <c r="B83" s="8" t="s">
        <v>286</v>
      </c>
      <c r="C83" s="8" t="s">
        <v>287</v>
      </c>
      <c r="D83" s="8" t="s">
        <v>288</v>
      </c>
      <c r="E83" s="8" t="s">
        <v>289</v>
      </c>
      <c r="F83" s="9"/>
      <c r="G83" s="9">
        <v>128.03</v>
      </c>
      <c r="H83" s="8" t="str">
        <f t="shared" si="4"/>
        <v> </v>
      </c>
      <c r="I83" s="10"/>
      <c r="J83" s="9">
        <v>128</v>
      </c>
      <c r="K83" s="8" t="str">
        <f t="shared" si="5"/>
        <v> </v>
      </c>
      <c r="L83" s="9">
        <v>95</v>
      </c>
      <c r="M83" s="9">
        <v>95</v>
      </c>
      <c r="N83" s="8" t="str">
        <f t="shared" si="6"/>
        <v> </v>
      </c>
      <c r="O83" s="9">
        <v>98</v>
      </c>
      <c r="P83" s="9">
        <v>98</v>
      </c>
      <c r="Q83" s="8" t="str">
        <f t="shared" si="7"/>
        <v> </v>
      </c>
      <c r="R83" s="14">
        <v>120.84125</v>
      </c>
      <c r="S83" s="14">
        <v>145.0095</v>
      </c>
    </row>
    <row r="84" ht="20" customHeight="1" spans="1:19">
      <c r="A84" s="8">
        <v>80</v>
      </c>
      <c r="B84" s="8" t="s">
        <v>290</v>
      </c>
      <c r="C84" s="8" t="s">
        <v>291</v>
      </c>
      <c r="D84" s="8" t="s">
        <v>292</v>
      </c>
      <c r="E84" s="8" t="s">
        <v>271</v>
      </c>
      <c r="F84" s="9"/>
      <c r="G84" s="9"/>
      <c r="H84" s="8" t="str">
        <f t="shared" si="4"/>
        <v> </v>
      </c>
      <c r="I84" s="10"/>
      <c r="J84" s="9">
        <v>7.1</v>
      </c>
      <c r="K84" s="8" t="str">
        <f t="shared" si="5"/>
        <v> </v>
      </c>
      <c r="L84" s="9">
        <v>5.8</v>
      </c>
      <c r="M84" s="9">
        <v>5.8</v>
      </c>
      <c r="N84" s="8" t="str">
        <f t="shared" si="6"/>
        <v> </v>
      </c>
      <c r="O84" s="9"/>
      <c r="P84" s="9"/>
      <c r="Q84" s="8" t="str">
        <f t="shared" si="7"/>
        <v> </v>
      </c>
      <c r="R84" s="14">
        <v>5.7</v>
      </c>
      <c r="S84" s="14">
        <v>6.84</v>
      </c>
    </row>
    <row r="85" ht="20" customHeight="1" spans="1:19">
      <c r="A85" s="8">
        <v>81</v>
      </c>
      <c r="B85" s="8" t="s">
        <v>293</v>
      </c>
      <c r="C85" s="8" t="s">
        <v>294</v>
      </c>
      <c r="D85" s="8" t="s">
        <v>295</v>
      </c>
      <c r="E85" s="8" t="s">
        <v>296</v>
      </c>
      <c r="F85" s="9">
        <v>41.16</v>
      </c>
      <c r="G85" s="9">
        <v>41.16</v>
      </c>
      <c r="H85" s="8" t="str">
        <f t="shared" si="4"/>
        <v> </v>
      </c>
      <c r="I85" s="10">
        <v>39.8</v>
      </c>
      <c r="J85" s="9">
        <v>39.8</v>
      </c>
      <c r="K85" s="8" t="str">
        <f t="shared" si="5"/>
        <v> </v>
      </c>
      <c r="L85" s="9"/>
      <c r="M85" s="9"/>
      <c r="N85" s="8" t="str">
        <f t="shared" si="6"/>
        <v> </v>
      </c>
      <c r="O85" s="9">
        <v>39.8</v>
      </c>
      <c r="P85" s="9">
        <v>39.8</v>
      </c>
      <c r="Q85" s="8" t="str">
        <f t="shared" si="7"/>
        <v> </v>
      </c>
      <c r="R85" s="14">
        <v>37.844</v>
      </c>
      <c r="S85" s="14">
        <v>45.4128</v>
      </c>
    </row>
    <row r="86" ht="20" customHeight="1" spans="1:19">
      <c r="A86" s="8">
        <v>82</v>
      </c>
      <c r="B86" s="8" t="s">
        <v>297</v>
      </c>
      <c r="C86" s="8" t="s">
        <v>298</v>
      </c>
      <c r="D86" s="8" t="s">
        <v>299</v>
      </c>
      <c r="E86" s="8" t="s">
        <v>285</v>
      </c>
      <c r="F86" s="9">
        <v>37.01</v>
      </c>
      <c r="G86" s="9">
        <v>37.01</v>
      </c>
      <c r="H86" s="8" t="str">
        <f t="shared" si="4"/>
        <v> </v>
      </c>
      <c r="I86" s="10">
        <v>38</v>
      </c>
      <c r="J86" s="9">
        <v>38</v>
      </c>
      <c r="K86" s="8" t="str">
        <f t="shared" si="5"/>
        <v> </v>
      </c>
      <c r="L86" s="9">
        <v>45</v>
      </c>
      <c r="M86" s="9">
        <v>45</v>
      </c>
      <c r="N86" s="8" t="str">
        <f t="shared" si="6"/>
        <v> </v>
      </c>
      <c r="O86" s="9">
        <v>42.8</v>
      </c>
      <c r="P86" s="9">
        <v>42.8</v>
      </c>
      <c r="Q86" s="8" t="str">
        <f t="shared" si="7"/>
        <v> </v>
      </c>
      <c r="R86" s="14">
        <v>38.5928125</v>
      </c>
      <c r="S86" s="14">
        <v>46.311375</v>
      </c>
    </row>
    <row r="87" ht="20" customHeight="1" spans="1:19">
      <c r="A87" s="8">
        <v>83</v>
      </c>
      <c r="B87" s="8" t="s">
        <v>300</v>
      </c>
      <c r="C87" s="8" t="s">
        <v>301</v>
      </c>
      <c r="D87" s="8" t="s">
        <v>302</v>
      </c>
      <c r="E87" s="8" t="s">
        <v>303</v>
      </c>
      <c r="F87" s="9">
        <v>49.5</v>
      </c>
      <c r="G87" s="9">
        <v>49.5</v>
      </c>
      <c r="H87" s="8" t="str">
        <f t="shared" si="4"/>
        <v> </v>
      </c>
      <c r="I87" s="10">
        <v>49.5</v>
      </c>
      <c r="J87" s="9">
        <v>49.5</v>
      </c>
      <c r="K87" s="8" t="str">
        <f t="shared" si="5"/>
        <v> </v>
      </c>
      <c r="L87" s="9">
        <v>49.5</v>
      </c>
      <c r="M87" s="9">
        <v>49.5</v>
      </c>
      <c r="N87" s="8" t="str">
        <f t="shared" si="6"/>
        <v> </v>
      </c>
      <c r="O87" s="9">
        <v>38</v>
      </c>
      <c r="P87" s="9">
        <v>38</v>
      </c>
      <c r="Q87" s="8" t="str">
        <f t="shared" si="7"/>
        <v> </v>
      </c>
      <c r="R87" s="14">
        <v>47.0965517241379</v>
      </c>
      <c r="S87" s="14">
        <v>56.5158620689655</v>
      </c>
    </row>
    <row r="88" ht="20" customHeight="1" spans="1:19">
      <c r="A88" s="8">
        <v>84</v>
      </c>
      <c r="B88" s="8" t="s">
        <v>304</v>
      </c>
      <c r="C88" s="8" t="s">
        <v>305</v>
      </c>
      <c r="D88" s="8" t="s">
        <v>306</v>
      </c>
      <c r="E88" s="8" t="s">
        <v>307</v>
      </c>
      <c r="F88" s="9">
        <v>11.09</v>
      </c>
      <c r="G88" s="9">
        <v>11.09</v>
      </c>
      <c r="H88" s="8" t="str">
        <f t="shared" si="4"/>
        <v> </v>
      </c>
      <c r="I88" s="10"/>
      <c r="J88" s="9"/>
      <c r="K88" s="8" t="str">
        <f t="shared" si="5"/>
        <v> </v>
      </c>
      <c r="L88" s="9"/>
      <c r="M88" s="9"/>
      <c r="N88" s="8" t="str">
        <f t="shared" si="6"/>
        <v> </v>
      </c>
      <c r="O88" s="9">
        <v>11.8</v>
      </c>
      <c r="P88" s="9">
        <v>11.8</v>
      </c>
      <c r="Q88" s="8" t="str">
        <f t="shared" si="7"/>
        <v> </v>
      </c>
      <c r="R88" s="14">
        <v>12.2544444444444</v>
      </c>
      <c r="S88" s="14">
        <v>14.7053333333333</v>
      </c>
    </row>
    <row r="89" ht="20" customHeight="1" spans="1:19">
      <c r="A89" s="8">
        <v>85</v>
      </c>
      <c r="B89" s="8" t="s">
        <v>308</v>
      </c>
      <c r="C89" s="8" t="s">
        <v>309</v>
      </c>
      <c r="D89" s="8" t="s">
        <v>310</v>
      </c>
      <c r="E89" s="8" t="s">
        <v>311</v>
      </c>
      <c r="F89" s="9"/>
      <c r="G89" s="9"/>
      <c r="H89" s="8" t="str">
        <f t="shared" si="4"/>
        <v> </v>
      </c>
      <c r="I89" s="10">
        <v>12.8</v>
      </c>
      <c r="J89" s="9">
        <v>12.8</v>
      </c>
      <c r="K89" s="8" t="str">
        <f t="shared" si="5"/>
        <v> </v>
      </c>
      <c r="L89" s="9">
        <v>6</v>
      </c>
      <c r="M89" s="9">
        <v>6</v>
      </c>
      <c r="N89" s="8" t="str">
        <f t="shared" si="6"/>
        <v> </v>
      </c>
      <c r="O89" s="9">
        <v>12</v>
      </c>
      <c r="P89" s="9">
        <v>12</v>
      </c>
      <c r="Q89" s="8" t="str">
        <f t="shared" si="7"/>
        <v> </v>
      </c>
      <c r="R89" s="14">
        <v>11.84</v>
      </c>
      <c r="S89" s="14">
        <v>14.208</v>
      </c>
    </row>
    <row r="90" ht="20" customHeight="1" spans="1:19">
      <c r="A90" s="8">
        <v>86</v>
      </c>
      <c r="B90" s="8" t="s">
        <v>312</v>
      </c>
      <c r="C90" s="8" t="s">
        <v>313</v>
      </c>
      <c r="D90" s="8" t="s">
        <v>302</v>
      </c>
      <c r="E90" s="8" t="s">
        <v>314</v>
      </c>
      <c r="F90" s="9">
        <v>38.43</v>
      </c>
      <c r="G90" s="9">
        <v>38.43</v>
      </c>
      <c r="H90" s="8" t="str">
        <f t="shared" si="4"/>
        <v> </v>
      </c>
      <c r="I90" s="10"/>
      <c r="J90" s="9"/>
      <c r="K90" s="8" t="str">
        <f t="shared" si="5"/>
        <v> </v>
      </c>
      <c r="L90" s="9"/>
      <c r="M90" s="9"/>
      <c r="N90" s="8" t="str">
        <f t="shared" si="6"/>
        <v> </v>
      </c>
      <c r="O90" s="9"/>
      <c r="P90" s="9"/>
      <c r="Q90" s="8" t="str">
        <f t="shared" si="7"/>
        <v> </v>
      </c>
      <c r="R90" s="14">
        <v>38.8985714285714</v>
      </c>
      <c r="S90" s="14">
        <v>46.6782857142857</v>
      </c>
    </row>
    <row r="91" ht="20" customHeight="1" spans="1:19">
      <c r="A91" s="8">
        <v>87</v>
      </c>
      <c r="B91" s="8" t="s">
        <v>315</v>
      </c>
      <c r="C91" s="8" t="s">
        <v>316</v>
      </c>
      <c r="D91" s="8" t="s">
        <v>317</v>
      </c>
      <c r="E91" s="8" t="s">
        <v>318</v>
      </c>
      <c r="F91" s="9"/>
      <c r="G91" s="9"/>
      <c r="H91" s="8" t="str">
        <f t="shared" si="4"/>
        <v> </v>
      </c>
      <c r="I91" s="10">
        <v>86</v>
      </c>
      <c r="J91" s="9">
        <v>87.5</v>
      </c>
      <c r="K91" s="8" t="str">
        <f t="shared" si="5"/>
        <v> </v>
      </c>
      <c r="L91" s="9"/>
      <c r="M91" s="9"/>
      <c r="N91" s="8" t="str">
        <f t="shared" si="6"/>
        <v> </v>
      </c>
      <c r="O91" s="9"/>
      <c r="P91" s="9"/>
      <c r="Q91" s="8" t="str">
        <f t="shared" si="7"/>
        <v> </v>
      </c>
      <c r="R91" s="14">
        <v>78.9057142857143</v>
      </c>
      <c r="S91" s="14">
        <v>94.6868571428571</v>
      </c>
    </row>
    <row r="92" ht="20" customHeight="1" spans="1:19">
      <c r="A92" s="8">
        <v>88</v>
      </c>
      <c r="B92" s="8" t="s">
        <v>319</v>
      </c>
      <c r="C92" s="8" t="s">
        <v>320</v>
      </c>
      <c r="D92" s="8" t="s">
        <v>321</v>
      </c>
      <c r="E92" s="8" t="s">
        <v>322</v>
      </c>
      <c r="F92" s="9">
        <v>49.8</v>
      </c>
      <c r="G92" s="9">
        <v>49.8</v>
      </c>
      <c r="H92" s="8" t="str">
        <f t="shared" si="4"/>
        <v> </v>
      </c>
      <c r="I92" s="10">
        <v>49.8</v>
      </c>
      <c r="J92" s="9">
        <v>49.8</v>
      </c>
      <c r="K92" s="8" t="str">
        <f t="shared" si="5"/>
        <v> </v>
      </c>
      <c r="L92" s="9">
        <v>49.8</v>
      </c>
      <c r="M92" s="9">
        <v>49.8</v>
      </c>
      <c r="N92" s="8" t="str">
        <f t="shared" si="6"/>
        <v> </v>
      </c>
      <c r="O92" s="9">
        <v>49.8</v>
      </c>
      <c r="P92" s="9">
        <v>49.8</v>
      </c>
      <c r="Q92" s="8" t="str">
        <f t="shared" si="7"/>
        <v> </v>
      </c>
      <c r="R92" s="14">
        <v>48.1925925925926</v>
      </c>
      <c r="S92" s="14">
        <v>57.8311111111111</v>
      </c>
    </row>
    <row r="93" ht="20" customHeight="1" spans="1:19">
      <c r="A93" s="8">
        <v>89</v>
      </c>
      <c r="B93" s="8" t="s">
        <v>323</v>
      </c>
      <c r="C93" s="8" t="s">
        <v>324</v>
      </c>
      <c r="D93" s="8" t="s">
        <v>325</v>
      </c>
      <c r="E93" s="8" t="s">
        <v>326</v>
      </c>
      <c r="F93" s="9">
        <v>56.8</v>
      </c>
      <c r="G93" s="9">
        <v>56.8</v>
      </c>
      <c r="H93" s="8" t="str">
        <f t="shared" si="4"/>
        <v> </v>
      </c>
      <c r="I93" s="10">
        <v>49.8</v>
      </c>
      <c r="J93" s="9">
        <v>49.8</v>
      </c>
      <c r="K93" s="8" t="str">
        <f t="shared" si="5"/>
        <v> </v>
      </c>
      <c r="L93" s="9">
        <v>56.8</v>
      </c>
      <c r="M93" s="9">
        <v>56.8</v>
      </c>
      <c r="N93" s="8" t="str">
        <f t="shared" si="6"/>
        <v> </v>
      </c>
      <c r="O93" s="9">
        <v>23.8</v>
      </c>
      <c r="P93" s="9">
        <v>23.8</v>
      </c>
      <c r="Q93" s="8" t="str">
        <f t="shared" si="7"/>
        <v> </v>
      </c>
      <c r="R93" s="14">
        <v>51.3666666666667</v>
      </c>
      <c r="S93" s="14">
        <v>61.64</v>
      </c>
    </row>
    <row r="94" ht="20" customHeight="1" spans="1:19">
      <c r="A94" s="8">
        <v>90</v>
      </c>
      <c r="B94" s="8" t="s">
        <v>327</v>
      </c>
      <c r="C94" s="8" t="s">
        <v>328</v>
      </c>
      <c r="D94" s="8" t="s">
        <v>329</v>
      </c>
      <c r="E94" s="8" t="s">
        <v>330</v>
      </c>
      <c r="F94" s="9"/>
      <c r="G94" s="9"/>
      <c r="H94" s="8" t="str">
        <f t="shared" si="4"/>
        <v> </v>
      </c>
      <c r="I94" s="10">
        <v>298</v>
      </c>
      <c r="J94" s="9">
        <v>298</v>
      </c>
      <c r="K94" s="8" t="str">
        <f t="shared" si="5"/>
        <v> </v>
      </c>
      <c r="L94" s="9">
        <v>328</v>
      </c>
      <c r="M94" s="9">
        <v>328</v>
      </c>
      <c r="N94" s="8" t="str">
        <f t="shared" si="6"/>
        <v> </v>
      </c>
      <c r="O94" s="9"/>
      <c r="P94" s="9"/>
      <c r="Q94" s="8" t="str">
        <f t="shared" si="7"/>
        <v> </v>
      </c>
      <c r="R94" s="14">
        <v>308.571428571429</v>
      </c>
      <c r="S94" s="14">
        <v>370.285714285715</v>
      </c>
    </row>
    <row r="95" ht="20" customHeight="1" spans="1:19">
      <c r="A95" s="8">
        <v>91</v>
      </c>
      <c r="B95" s="8" t="s">
        <v>331</v>
      </c>
      <c r="C95" s="8" t="s">
        <v>332</v>
      </c>
      <c r="D95" s="8" t="s">
        <v>333</v>
      </c>
      <c r="E95" s="8" t="s">
        <v>334</v>
      </c>
      <c r="F95" s="9"/>
      <c r="G95" s="9"/>
      <c r="H95" s="8" t="str">
        <f t="shared" si="4"/>
        <v> </v>
      </c>
      <c r="I95" s="10">
        <v>19</v>
      </c>
      <c r="J95" s="9">
        <v>19</v>
      </c>
      <c r="K95" s="8" t="str">
        <f t="shared" si="5"/>
        <v> </v>
      </c>
      <c r="L95" s="9"/>
      <c r="M95" s="9"/>
      <c r="N95" s="8" t="str">
        <f t="shared" si="6"/>
        <v> </v>
      </c>
      <c r="O95" s="9"/>
      <c r="P95" s="9"/>
      <c r="Q95" s="8" t="str">
        <f t="shared" si="7"/>
        <v> </v>
      </c>
      <c r="R95" s="14">
        <v>17.38875</v>
      </c>
      <c r="S95" s="14">
        <v>20.8665</v>
      </c>
    </row>
    <row r="96" ht="20" customHeight="1" spans="1:19">
      <c r="A96" s="8">
        <v>92</v>
      </c>
      <c r="B96" s="8" t="s">
        <v>335</v>
      </c>
      <c r="C96" s="8" t="s">
        <v>336</v>
      </c>
      <c r="D96" s="8" t="s">
        <v>337</v>
      </c>
      <c r="E96" s="8" t="s">
        <v>338</v>
      </c>
      <c r="F96" s="9">
        <v>37.46</v>
      </c>
      <c r="G96" s="9">
        <v>37.46</v>
      </c>
      <c r="H96" s="8" t="str">
        <f t="shared" si="4"/>
        <v> </v>
      </c>
      <c r="I96" s="10"/>
      <c r="J96" s="9"/>
      <c r="K96" s="8" t="str">
        <f t="shared" si="5"/>
        <v> </v>
      </c>
      <c r="L96" s="9"/>
      <c r="M96" s="9"/>
      <c r="N96" s="8" t="str">
        <f t="shared" si="6"/>
        <v> </v>
      </c>
      <c r="O96" s="9"/>
      <c r="P96" s="9"/>
      <c r="Q96" s="8" t="str">
        <f t="shared" si="7"/>
        <v> </v>
      </c>
      <c r="R96" s="14">
        <v>40.2127272727273</v>
      </c>
      <c r="S96" s="14">
        <v>48.2552727272728</v>
      </c>
    </row>
    <row r="97" ht="20" customHeight="1" spans="1:19">
      <c r="A97" s="8">
        <v>93</v>
      </c>
      <c r="B97" s="8" t="s">
        <v>339</v>
      </c>
      <c r="C97" s="8" t="s">
        <v>340</v>
      </c>
      <c r="D97" s="8" t="s">
        <v>341</v>
      </c>
      <c r="E97" s="8" t="s">
        <v>59</v>
      </c>
      <c r="F97" s="9">
        <v>72.1</v>
      </c>
      <c r="G97" s="9">
        <v>72.1</v>
      </c>
      <c r="H97" s="8" t="str">
        <f t="shared" si="4"/>
        <v> </v>
      </c>
      <c r="I97" s="10"/>
      <c r="J97" s="9">
        <v>72</v>
      </c>
      <c r="K97" s="8" t="str">
        <f t="shared" si="5"/>
        <v> </v>
      </c>
      <c r="L97" s="9">
        <v>82.9</v>
      </c>
      <c r="M97" s="9">
        <v>82.9</v>
      </c>
      <c r="N97" s="8" t="str">
        <f t="shared" si="6"/>
        <v> </v>
      </c>
      <c r="O97" s="9"/>
      <c r="P97" s="9"/>
      <c r="Q97" s="8" t="str">
        <f t="shared" si="7"/>
        <v> </v>
      </c>
      <c r="R97" s="14">
        <v>72.395</v>
      </c>
      <c r="S97" s="14">
        <v>86.874</v>
      </c>
    </row>
    <row r="98" ht="20" customHeight="1" spans="1:19">
      <c r="A98" s="8">
        <v>94</v>
      </c>
      <c r="B98" s="8" t="s">
        <v>342</v>
      </c>
      <c r="C98" s="8" t="s">
        <v>343</v>
      </c>
      <c r="D98" s="8" t="s">
        <v>344</v>
      </c>
      <c r="E98" s="8" t="s">
        <v>345</v>
      </c>
      <c r="F98" s="9">
        <v>59.45</v>
      </c>
      <c r="G98" s="9">
        <v>59.45</v>
      </c>
      <c r="H98" s="8" t="str">
        <f t="shared" si="4"/>
        <v> </v>
      </c>
      <c r="I98" s="10"/>
      <c r="J98" s="9"/>
      <c r="K98" s="8" t="str">
        <f t="shared" si="5"/>
        <v> </v>
      </c>
      <c r="L98" s="9">
        <v>68.4</v>
      </c>
      <c r="M98" s="9">
        <v>68.4</v>
      </c>
      <c r="N98" s="8" t="str">
        <f t="shared" si="6"/>
        <v> </v>
      </c>
      <c r="O98" s="9"/>
      <c r="P98" s="9"/>
      <c r="Q98" s="8" t="str">
        <f t="shared" si="7"/>
        <v> </v>
      </c>
      <c r="R98" s="14">
        <v>61.7454545454546</v>
      </c>
      <c r="S98" s="14">
        <v>74.0945454545455</v>
      </c>
    </row>
    <row r="99" ht="20" customHeight="1" spans="1:19">
      <c r="A99" s="8">
        <v>95</v>
      </c>
      <c r="B99" s="8" t="s">
        <v>346</v>
      </c>
      <c r="C99" s="8" t="s">
        <v>347</v>
      </c>
      <c r="D99" s="8" t="s">
        <v>348</v>
      </c>
      <c r="E99" s="8" t="s">
        <v>349</v>
      </c>
      <c r="F99" s="9"/>
      <c r="G99" s="9"/>
      <c r="H99" s="8" t="str">
        <f t="shared" si="4"/>
        <v> </v>
      </c>
      <c r="I99" s="10">
        <v>23.8</v>
      </c>
      <c r="J99" s="9">
        <v>23.8</v>
      </c>
      <c r="K99" s="8" t="str">
        <f t="shared" si="5"/>
        <v> </v>
      </c>
      <c r="L99" s="9">
        <v>35</v>
      </c>
      <c r="M99" s="9">
        <v>35</v>
      </c>
      <c r="N99" s="8" t="str">
        <f t="shared" si="6"/>
        <v>预警</v>
      </c>
      <c r="O99" s="9">
        <v>25.8</v>
      </c>
      <c r="P99" s="9">
        <v>25.8</v>
      </c>
      <c r="Q99" s="8" t="str">
        <f t="shared" si="7"/>
        <v> </v>
      </c>
      <c r="R99" s="14">
        <v>25.945</v>
      </c>
      <c r="S99" s="14">
        <v>31.134</v>
      </c>
    </row>
    <row r="100" ht="20" customHeight="1" spans="1:19">
      <c r="A100" s="8">
        <v>96</v>
      </c>
      <c r="B100" s="8" t="s">
        <v>350</v>
      </c>
      <c r="C100" s="8" t="s">
        <v>351</v>
      </c>
      <c r="D100" s="8" t="s">
        <v>352</v>
      </c>
      <c r="E100" s="8" t="s">
        <v>353</v>
      </c>
      <c r="F100" s="9">
        <v>26.26</v>
      </c>
      <c r="G100" s="9">
        <v>26.26</v>
      </c>
      <c r="H100" s="8" t="str">
        <f t="shared" si="4"/>
        <v> </v>
      </c>
      <c r="I100" s="10"/>
      <c r="J100" s="9"/>
      <c r="K100" s="8" t="str">
        <f t="shared" si="5"/>
        <v> </v>
      </c>
      <c r="L100" s="9"/>
      <c r="M100" s="9"/>
      <c r="N100" s="8" t="str">
        <f t="shared" si="6"/>
        <v> </v>
      </c>
      <c r="O100" s="9">
        <v>28</v>
      </c>
      <c r="P100" s="9">
        <v>28</v>
      </c>
      <c r="Q100" s="8" t="str">
        <f t="shared" si="7"/>
        <v> </v>
      </c>
      <c r="R100" s="14">
        <v>26.605652173913</v>
      </c>
      <c r="S100" s="14">
        <v>31.9267826086956</v>
      </c>
    </row>
    <row r="101" ht="20" customHeight="1" spans="1:19">
      <c r="A101" s="8">
        <v>97</v>
      </c>
      <c r="B101" s="8" t="s">
        <v>354</v>
      </c>
      <c r="C101" s="8" t="s">
        <v>355</v>
      </c>
      <c r="D101" s="8" t="s">
        <v>356</v>
      </c>
      <c r="E101" s="8" t="s">
        <v>307</v>
      </c>
      <c r="F101" s="9">
        <v>79.14</v>
      </c>
      <c r="G101" s="9">
        <v>79.14</v>
      </c>
      <c r="H101" s="8" t="str">
        <f t="shared" si="4"/>
        <v> </v>
      </c>
      <c r="I101" s="10"/>
      <c r="J101" s="9"/>
      <c r="K101" s="8" t="str">
        <f t="shared" si="5"/>
        <v> </v>
      </c>
      <c r="L101" s="9">
        <v>76.5</v>
      </c>
      <c r="M101" s="9">
        <v>76.5</v>
      </c>
      <c r="N101" s="8" t="str">
        <f t="shared" si="6"/>
        <v> </v>
      </c>
      <c r="O101" s="9"/>
      <c r="P101" s="9"/>
      <c r="Q101" s="8" t="str">
        <f t="shared" si="7"/>
        <v> </v>
      </c>
      <c r="R101" s="14">
        <v>79.4416666666667</v>
      </c>
      <c r="S101" s="14">
        <v>95.33</v>
      </c>
    </row>
    <row r="102" ht="20" customHeight="1" spans="1:19">
      <c r="A102" s="8">
        <v>98</v>
      </c>
      <c r="B102" s="8" t="s">
        <v>357</v>
      </c>
      <c r="C102" s="8" t="s">
        <v>358</v>
      </c>
      <c r="D102" s="8" t="s">
        <v>359</v>
      </c>
      <c r="E102" s="8" t="s">
        <v>360</v>
      </c>
      <c r="F102" s="9"/>
      <c r="G102" s="9"/>
      <c r="H102" s="8" t="str">
        <f t="shared" si="4"/>
        <v> </v>
      </c>
      <c r="I102" s="10">
        <v>48</v>
      </c>
      <c r="J102" s="9">
        <v>48</v>
      </c>
      <c r="K102" s="8" t="str">
        <f t="shared" si="5"/>
        <v> </v>
      </c>
      <c r="L102" s="9"/>
      <c r="M102" s="9">
        <v>48.8</v>
      </c>
      <c r="N102" s="8" t="str">
        <f t="shared" si="6"/>
        <v> </v>
      </c>
      <c r="O102" s="9">
        <v>46.8</v>
      </c>
      <c r="P102" s="9">
        <v>46.8</v>
      </c>
      <c r="Q102" s="8" t="str">
        <f t="shared" si="7"/>
        <v> </v>
      </c>
      <c r="R102" s="14">
        <v>42.9194736842105</v>
      </c>
      <c r="S102" s="14">
        <v>51.5033684210526</v>
      </c>
    </row>
    <row r="103" ht="20" customHeight="1" spans="1:19">
      <c r="A103" s="8">
        <v>99</v>
      </c>
      <c r="B103" s="8" t="s">
        <v>361</v>
      </c>
      <c r="C103" s="8" t="s">
        <v>362</v>
      </c>
      <c r="D103" s="8" t="s">
        <v>363</v>
      </c>
      <c r="E103" s="8" t="s">
        <v>364</v>
      </c>
      <c r="F103" s="9">
        <v>25.31</v>
      </c>
      <c r="G103" s="9">
        <v>25.31</v>
      </c>
      <c r="H103" s="8" t="str">
        <f t="shared" si="4"/>
        <v> </v>
      </c>
      <c r="I103" s="10">
        <v>28.5</v>
      </c>
      <c r="J103" s="9">
        <v>28.5</v>
      </c>
      <c r="K103" s="8" t="str">
        <f t="shared" si="5"/>
        <v> </v>
      </c>
      <c r="L103" s="9">
        <v>32.55</v>
      </c>
      <c r="M103" s="9">
        <v>32.55</v>
      </c>
      <c r="N103" s="8" t="str">
        <f t="shared" si="6"/>
        <v> </v>
      </c>
      <c r="O103" s="9"/>
      <c r="P103" s="9"/>
      <c r="Q103" s="8" t="str">
        <f t="shared" si="7"/>
        <v> </v>
      </c>
      <c r="R103" s="14">
        <v>27.2556025641025</v>
      </c>
      <c r="S103" s="14">
        <v>32.7067230769231</v>
      </c>
    </row>
    <row r="104" ht="20" customHeight="1" spans="1:19">
      <c r="A104" s="8">
        <v>100</v>
      </c>
      <c r="B104" s="8" t="s">
        <v>365</v>
      </c>
      <c r="C104" s="8" t="s">
        <v>366</v>
      </c>
      <c r="D104" s="8" t="s">
        <v>367</v>
      </c>
      <c r="E104" s="8" t="s">
        <v>368</v>
      </c>
      <c r="F104" s="9">
        <v>45.6</v>
      </c>
      <c r="G104" s="9">
        <v>45.6</v>
      </c>
      <c r="H104" s="8" t="str">
        <f t="shared" si="4"/>
        <v> </v>
      </c>
      <c r="I104" s="10">
        <v>49.8</v>
      </c>
      <c r="J104" s="9">
        <v>51.5</v>
      </c>
      <c r="K104" s="8" t="str">
        <f t="shared" si="5"/>
        <v> </v>
      </c>
      <c r="L104" s="9">
        <v>51.5</v>
      </c>
      <c r="M104" s="9">
        <v>51.5</v>
      </c>
      <c r="N104" s="8" t="str">
        <f t="shared" si="6"/>
        <v> </v>
      </c>
      <c r="O104" s="9">
        <v>49.8</v>
      </c>
      <c r="P104" s="9">
        <v>49.8</v>
      </c>
      <c r="Q104" s="8" t="str">
        <f t="shared" si="7"/>
        <v> </v>
      </c>
      <c r="R104" s="14">
        <v>48.222</v>
      </c>
      <c r="S104" s="14">
        <v>57.8664</v>
      </c>
    </row>
    <row r="105" ht="20" customHeight="1" spans="1:19">
      <c r="A105" s="8">
        <v>101</v>
      </c>
      <c r="B105" s="8" t="s">
        <v>369</v>
      </c>
      <c r="C105" s="8" t="s">
        <v>370</v>
      </c>
      <c r="D105" s="8" t="s">
        <v>371</v>
      </c>
      <c r="E105" s="8" t="s">
        <v>372</v>
      </c>
      <c r="F105" s="9"/>
      <c r="G105" s="9"/>
      <c r="H105" s="8" t="str">
        <f t="shared" si="4"/>
        <v> </v>
      </c>
      <c r="I105" s="10">
        <v>13.8</v>
      </c>
      <c r="J105" s="9">
        <v>11.9</v>
      </c>
      <c r="K105" s="8" t="str">
        <f t="shared" si="5"/>
        <v> </v>
      </c>
      <c r="L105" s="9">
        <v>15</v>
      </c>
      <c r="M105" s="9">
        <v>15</v>
      </c>
      <c r="N105" s="8" t="str">
        <f t="shared" si="6"/>
        <v> </v>
      </c>
      <c r="O105" s="9">
        <v>13.8</v>
      </c>
      <c r="P105" s="9">
        <v>13.8</v>
      </c>
      <c r="Q105" s="8" t="str">
        <f t="shared" si="7"/>
        <v> </v>
      </c>
      <c r="R105" s="14">
        <v>13.646</v>
      </c>
      <c r="S105" s="14">
        <v>16.3752</v>
      </c>
    </row>
    <row r="106" ht="20" customHeight="1" spans="1:19">
      <c r="A106" s="8">
        <v>102</v>
      </c>
      <c r="B106" s="8" t="s">
        <v>373</v>
      </c>
      <c r="C106" s="8" t="s">
        <v>374</v>
      </c>
      <c r="D106" s="8" t="s">
        <v>375</v>
      </c>
      <c r="E106" s="8" t="s">
        <v>376</v>
      </c>
      <c r="F106" s="9">
        <v>29</v>
      </c>
      <c r="G106" s="9">
        <v>29</v>
      </c>
      <c r="H106" s="8" t="str">
        <f t="shared" si="4"/>
        <v> </v>
      </c>
      <c r="I106" s="10">
        <v>23.9</v>
      </c>
      <c r="J106" s="9">
        <v>23.9</v>
      </c>
      <c r="K106" s="8" t="str">
        <f t="shared" si="5"/>
        <v> </v>
      </c>
      <c r="L106" s="9">
        <v>29</v>
      </c>
      <c r="M106" s="9">
        <v>29</v>
      </c>
      <c r="N106" s="8" t="str">
        <f t="shared" si="6"/>
        <v> </v>
      </c>
      <c r="O106" s="9">
        <v>29</v>
      </c>
      <c r="P106" s="9">
        <v>29</v>
      </c>
      <c r="Q106" s="8" t="str">
        <f t="shared" si="7"/>
        <v> </v>
      </c>
      <c r="R106" s="14">
        <v>27.2713793103448</v>
      </c>
      <c r="S106" s="14">
        <v>32.7256551724138</v>
      </c>
    </row>
    <row r="107" ht="20" customHeight="1" spans="1:19">
      <c r="A107" s="8">
        <v>103</v>
      </c>
      <c r="B107" s="8" t="s">
        <v>377</v>
      </c>
      <c r="C107" s="8" t="s">
        <v>378</v>
      </c>
      <c r="D107" s="8" t="s">
        <v>379</v>
      </c>
      <c r="E107" s="8" t="s">
        <v>271</v>
      </c>
      <c r="F107" s="9"/>
      <c r="G107" s="9"/>
      <c r="H107" s="8" t="str">
        <f t="shared" si="4"/>
        <v> </v>
      </c>
      <c r="I107" s="10"/>
      <c r="J107" s="9"/>
      <c r="K107" s="8" t="str">
        <f t="shared" si="5"/>
        <v> </v>
      </c>
      <c r="L107" s="9"/>
      <c r="M107" s="9"/>
      <c r="N107" s="8" t="str">
        <f t="shared" si="6"/>
        <v> </v>
      </c>
      <c r="O107" s="9"/>
      <c r="P107" s="9"/>
      <c r="Q107" s="8" t="str">
        <f t="shared" si="7"/>
        <v> </v>
      </c>
      <c r="R107" s="14">
        <v>8.75</v>
      </c>
      <c r="S107" s="14">
        <v>10.5</v>
      </c>
    </row>
    <row r="108" ht="20" customHeight="1" spans="1:19">
      <c r="A108" s="8">
        <v>104</v>
      </c>
      <c r="B108" s="8" t="s">
        <v>380</v>
      </c>
      <c r="C108" s="8" t="s">
        <v>381</v>
      </c>
      <c r="D108" s="8" t="s">
        <v>382</v>
      </c>
      <c r="E108" s="8"/>
      <c r="F108" s="9"/>
      <c r="G108" s="9"/>
      <c r="H108" s="8" t="str">
        <f t="shared" si="4"/>
        <v> </v>
      </c>
      <c r="I108" s="10"/>
      <c r="J108" s="9"/>
      <c r="K108" s="8" t="str">
        <f t="shared" si="5"/>
        <v> </v>
      </c>
      <c r="L108" s="9"/>
      <c r="M108" s="9"/>
      <c r="N108" s="8" t="str">
        <f t="shared" si="6"/>
        <v> </v>
      </c>
      <c r="O108" s="9"/>
      <c r="P108" s="9"/>
      <c r="Q108" s="8" t="str">
        <f t="shared" si="7"/>
        <v> </v>
      </c>
      <c r="R108" s="14">
        <v>139</v>
      </c>
      <c r="S108" s="14">
        <v>166.8</v>
      </c>
    </row>
    <row r="109" ht="20" customHeight="1" spans="1:19">
      <c r="A109" s="8">
        <v>105</v>
      </c>
      <c r="B109" s="8" t="s">
        <v>383</v>
      </c>
      <c r="C109" s="8" t="s">
        <v>384</v>
      </c>
      <c r="D109" s="8" t="s">
        <v>385</v>
      </c>
      <c r="E109" s="8" t="s">
        <v>386</v>
      </c>
      <c r="F109" s="9"/>
      <c r="G109" s="9"/>
      <c r="H109" s="8" t="str">
        <f t="shared" si="4"/>
        <v> </v>
      </c>
      <c r="I109" s="10"/>
      <c r="J109" s="9"/>
      <c r="K109" s="8" t="str">
        <f t="shared" si="5"/>
        <v> </v>
      </c>
      <c r="L109" s="9">
        <v>23.6</v>
      </c>
      <c r="M109" s="9">
        <v>23.6</v>
      </c>
      <c r="N109" s="8" t="str">
        <f t="shared" si="6"/>
        <v> </v>
      </c>
      <c r="O109" s="9">
        <v>22</v>
      </c>
      <c r="P109" s="9">
        <v>22</v>
      </c>
      <c r="Q109" s="8" t="str">
        <f t="shared" si="7"/>
        <v> </v>
      </c>
      <c r="R109" s="14">
        <v>20.7857142857143</v>
      </c>
      <c r="S109" s="14">
        <v>24.9428571428572</v>
      </c>
    </row>
    <row r="110" ht="20" customHeight="1" spans="1:19">
      <c r="A110" s="8">
        <v>106</v>
      </c>
      <c r="B110" s="8" t="s">
        <v>387</v>
      </c>
      <c r="C110" s="8" t="s">
        <v>388</v>
      </c>
      <c r="D110" s="8" t="s">
        <v>389</v>
      </c>
      <c r="E110" s="8" t="s">
        <v>390</v>
      </c>
      <c r="F110" s="9"/>
      <c r="G110" s="9"/>
      <c r="H110" s="8" t="str">
        <f t="shared" si="4"/>
        <v> </v>
      </c>
      <c r="I110" s="10">
        <v>52</v>
      </c>
      <c r="J110" s="9">
        <v>52</v>
      </c>
      <c r="K110" s="8" t="str">
        <f t="shared" si="5"/>
        <v> </v>
      </c>
      <c r="L110" s="9"/>
      <c r="M110" s="9"/>
      <c r="N110" s="8" t="str">
        <f t="shared" si="6"/>
        <v> </v>
      </c>
      <c r="O110" s="9"/>
      <c r="P110" s="9"/>
      <c r="Q110" s="8" t="str">
        <f t="shared" si="7"/>
        <v> </v>
      </c>
      <c r="R110" s="14">
        <v>51.465</v>
      </c>
      <c r="S110" s="14">
        <v>61.758</v>
      </c>
    </row>
    <row r="111" ht="20" customHeight="1" spans="1:19">
      <c r="A111" s="8">
        <v>107</v>
      </c>
      <c r="B111" s="8" t="s">
        <v>391</v>
      </c>
      <c r="C111" s="8" t="s">
        <v>392</v>
      </c>
      <c r="D111" s="8" t="s">
        <v>393</v>
      </c>
      <c r="E111" s="8" t="s">
        <v>386</v>
      </c>
      <c r="F111" s="9">
        <v>17.66</v>
      </c>
      <c r="G111" s="9">
        <v>17.66</v>
      </c>
      <c r="H111" s="8" t="str">
        <f t="shared" si="4"/>
        <v> </v>
      </c>
      <c r="I111" s="10"/>
      <c r="J111" s="9"/>
      <c r="K111" s="8" t="str">
        <f t="shared" si="5"/>
        <v> </v>
      </c>
      <c r="L111" s="9"/>
      <c r="M111" s="9"/>
      <c r="N111" s="8" t="str">
        <f t="shared" si="6"/>
        <v> </v>
      </c>
      <c r="O111" s="9">
        <v>20.8</v>
      </c>
      <c r="P111" s="9">
        <v>20.8</v>
      </c>
      <c r="Q111" s="8" t="str">
        <f t="shared" si="7"/>
        <v> </v>
      </c>
      <c r="R111" s="14">
        <v>20.612179144385</v>
      </c>
      <c r="S111" s="14">
        <v>24.734614973262</v>
      </c>
    </row>
    <row r="112" ht="20" customHeight="1" spans="1:19">
      <c r="A112" s="8">
        <v>108</v>
      </c>
      <c r="B112" s="8" t="s">
        <v>394</v>
      </c>
      <c r="C112" s="8" t="s">
        <v>392</v>
      </c>
      <c r="D112" s="8" t="s">
        <v>393</v>
      </c>
      <c r="E112" s="8" t="s">
        <v>390</v>
      </c>
      <c r="F112" s="9">
        <v>18.43</v>
      </c>
      <c r="G112" s="9">
        <v>18.43</v>
      </c>
      <c r="H112" s="8" t="str">
        <f t="shared" si="4"/>
        <v> </v>
      </c>
      <c r="I112" s="10"/>
      <c r="J112" s="9"/>
      <c r="K112" s="8" t="str">
        <f t="shared" si="5"/>
        <v> </v>
      </c>
      <c r="L112" s="9">
        <v>18.43</v>
      </c>
      <c r="M112" s="9">
        <v>18.43</v>
      </c>
      <c r="N112" s="8" t="str">
        <f t="shared" si="6"/>
        <v> </v>
      </c>
      <c r="O112" s="9">
        <v>20.8</v>
      </c>
      <c r="P112" s="9">
        <v>20.8</v>
      </c>
      <c r="Q112" s="8" t="str">
        <f t="shared" si="7"/>
        <v> </v>
      </c>
      <c r="R112" s="14">
        <v>20.2271765734266</v>
      </c>
      <c r="S112" s="14">
        <v>24.2726118881119</v>
      </c>
    </row>
    <row r="113" ht="20" customHeight="1" spans="1:19">
      <c r="A113" s="8">
        <v>109</v>
      </c>
      <c r="B113" s="8" t="s">
        <v>395</v>
      </c>
      <c r="C113" s="8" t="s">
        <v>396</v>
      </c>
      <c r="D113" s="8" t="s">
        <v>385</v>
      </c>
      <c r="E113" s="8" t="s">
        <v>397</v>
      </c>
      <c r="F113" s="9"/>
      <c r="G113" s="9"/>
      <c r="H113" s="8" t="str">
        <f t="shared" si="4"/>
        <v> </v>
      </c>
      <c r="I113" s="10"/>
      <c r="J113" s="9"/>
      <c r="K113" s="8" t="str">
        <f t="shared" si="5"/>
        <v> </v>
      </c>
      <c r="L113" s="9"/>
      <c r="M113" s="9"/>
      <c r="N113" s="8" t="str">
        <f t="shared" si="6"/>
        <v> </v>
      </c>
      <c r="O113" s="9"/>
      <c r="P113" s="9"/>
      <c r="Q113" s="8" t="str">
        <f t="shared" si="7"/>
        <v> </v>
      </c>
      <c r="R113" s="14">
        <v>41.5133333333333</v>
      </c>
      <c r="S113" s="14">
        <v>49.816</v>
      </c>
    </row>
    <row r="114" ht="20" customHeight="1" spans="1:19">
      <c r="A114" s="8">
        <v>110</v>
      </c>
      <c r="B114" s="8" t="s">
        <v>398</v>
      </c>
      <c r="C114" s="8" t="s">
        <v>399</v>
      </c>
      <c r="D114" s="8" t="s">
        <v>400</v>
      </c>
      <c r="E114" s="8" t="s">
        <v>401</v>
      </c>
      <c r="F114" s="9">
        <v>11</v>
      </c>
      <c r="G114" s="9">
        <v>11</v>
      </c>
      <c r="H114" s="8" t="str">
        <f t="shared" si="4"/>
        <v> </v>
      </c>
      <c r="I114" s="10">
        <v>11.5</v>
      </c>
      <c r="J114" s="9">
        <v>11.5</v>
      </c>
      <c r="K114" s="8" t="str">
        <f t="shared" si="5"/>
        <v> </v>
      </c>
      <c r="L114" s="9">
        <v>8.8</v>
      </c>
      <c r="M114" s="9">
        <v>8.8</v>
      </c>
      <c r="N114" s="8" t="str">
        <f t="shared" si="6"/>
        <v> </v>
      </c>
      <c r="O114" s="9">
        <v>8</v>
      </c>
      <c r="P114" s="9">
        <v>8</v>
      </c>
      <c r="Q114" s="8" t="str">
        <f t="shared" si="7"/>
        <v> </v>
      </c>
      <c r="R114" s="14">
        <v>9.735</v>
      </c>
      <c r="S114" s="14">
        <v>11.682</v>
      </c>
    </row>
    <row r="115" s="2" customFormat="1" ht="20" customHeight="1" spans="1:19">
      <c r="A115" s="8">
        <v>111</v>
      </c>
      <c r="B115" s="8" t="s">
        <v>402</v>
      </c>
      <c r="C115" s="8" t="s">
        <v>294</v>
      </c>
      <c r="D115" s="8" t="s">
        <v>403</v>
      </c>
      <c r="E115" s="8" t="s">
        <v>296</v>
      </c>
      <c r="F115" s="9"/>
      <c r="G115" s="9"/>
      <c r="H115" s="8" t="str">
        <f t="shared" si="4"/>
        <v> </v>
      </c>
      <c r="I115" s="10"/>
      <c r="J115" s="9"/>
      <c r="K115" s="8" t="str">
        <f t="shared" si="5"/>
        <v> </v>
      </c>
      <c r="L115" s="9"/>
      <c r="M115" s="9"/>
      <c r="N115" s="8" t="str">
        <f t="shared" si="6"/>
        <v> </v>
      </c>
      <c r="O115" s="9"/>
      <c r="P115" s="9"/>
      <c r="Q115" s="8" t="str">
        <f t="shared" si="7"/>
        <v> </v>
      </c>
      <c r="R115" s="14">
        <v>35.28</v>
      </c>
      <c r="S115" s="14">
        <v>42.336</v>
      </c>
    </row>
    <row r="116" s="2" customFormat="1" ht="20" customHeight="1" spans="1:19">
      <c r="A116" s="8">
        <v>112</v>
      </c>
      <c r="B116" s="8" t="s">
        <v>404</v>
      </c>
      <c r="C116" s="8" t="s">
        <v>405</v>
      </c>
      <c r="D116" s="8" t="s">
        <v>406</v>
      </c>
      <c r="E116" s="8" t="s">
        <v>407</v>
      </c>
      <c r="F116" s="9">
        <v>34.5</v>
      </c>
      <c r="G116" s="9">
        <v>34.5</v>
      </c>
      <c r="H116" s="8" t="str">
        <f t="shared" si="4"/>
        <v> </v>
      </c>
      <c r="I116" s="10"/>
      <c r="J116" s="9"/>
      <c r="K116" s="8" t="str">
        <f t="shared" si="5"/>
        <v> </v>
      </c>
      <c r="L116" s="9"/>
      <c r="M116" s="9"/>
      <c r="N116" s="8" t="str">
        <f t="shared" si="6"/>
        <v> </v>
      </c>
      <c r="O116" s="9">
        <v>24.8</v>
      </c>
      <c r="P116" s="9">
        <v>24.8</v>
      </c>
      <c r="Q116" s="8" t="str">
        <f t="shared" si="7"/>
        <v> </v>
      </c>
      <c r="R116" s="14">
        <v>30.6285714285714</v>
      </c>
      <c r="S116" s="14">
        <v>36.7542857142857</v>
      </c>
    </row>
    <row r="117" s="2" customFormat="1" ht="20" customHeight="1" spans="1:19">
      <c r="A117" s="8">
        <v>113</v>
      </c>
      <c r="B117" s="8" t="s">
        <v>408</v>
      </c>
      <c r="C117" s="8" t="s">
        <v>409</v>
      </c>
      <c r="D117" s="8" t="s">
        <v>410</v>
      </c>
      <c r="E117" s="8" t="s">
        <v>67</v>
      </c>
      <c r="F117" s="9"/>
      <c r="G117" s="9">
        <v>17.06</v>
      </c>
      <c r="H117" s="8" t="str">
        <f t="shared" si="4"/>
        <v> </v>
      </c>
      <c r="I117" s="10"/>
      <c r="J117" s="9"/>
      <c r="K117" s="8" t="str">
        <f t="shared" si="5"/>
        <v> </v>
      </c>
      <c r="L117" s="9"/>
      <c r="M117" s="9"/>
      <c r="N117" s="8" t="str">
        <f t="shared" si="6"/>
        <v> </v>
      </c>
      <c r="O117" s="9"/>
      <c r="P117" s="9"/>
      <c r="Q117" s="8" t="str">
        <f t="shared" si="7"/>
        <v> </v>
      </c>
      <c r="R117" s="14">
        <v>23.3657142857143</v>
      </c>
      <c r="S117" s="14">
        <v>28.0388571428572</v>
      </c>
    </row>
    <row r="118" s="2" customFormat="1" ht="20" customHeight="1" spans="1:19">
      <c r="A118" s="8">
        <v>114</v>
      </c>
      <c r="B118" s="8" t="s">
        <v>411</v>
      </c>
      <c r="C118" s="8" t="s">
        <v>412</v>
      </c>
      <c r="D118" s="8" t="s">
        <v>413</v>
      </c>
      <c r="E118" s="8" t="s">
        <v>407</v>
      </c>
      <c r="F118" s="9"/>
      <c r="G118" s="9"/>
      <c r="H118" s="8" t="str">
        <f t="shared" si="4"/>
        <v> </v>
      </c>
      <c r="I118" s="10"/>
      <c r="J118" s="9"/>
      <c r="K118" s="8" t="str">
        <f t="shared" si="5"/>
        <v> </v>
      </c>
      <c r="L118" s="9"/>
      <c r="M118" s="9"/>
      <c r="N118" s="8" t="str">
        <f t="shared" si="6"/>
        <v> </v>
      </c>
      <c r="O118" s="9"/>
      <c r="P118" s="9"/>
      <c r="Q118" s="8" t="str">
        <f t="shared" si="7"/>
        <v> </v>
      </c>
      <c r="R118" s="14">
        <v>17.33</v>
      </c>
      <c r="S118" s="14">
        <v>20.796</v>
      </c>
    </row>
    <row r="119" s="2" customFormat="1" ht="20" customHeight="1" spans="1:19">
      <c r="A119" s="8">
        <v>115</v>
      </c>
      <c r="B119" s="8" t="s">
        <v>414</v>
      </c>
      <c r="C119" s="8" t="s">
        <v>415</v>
      </c>
      <c r="D119" s="8" t="s">
        <v>416</v>
      </c>
      <c r="E119" s="8" t="s">
        <v>417</v>
      </c>
      <c r="F119" s="9">
        <v>33.12</v>
      </c>
      <c r="G119" s="9">
        <v>33.12</v>
      </c>
      <c r="H119" s="8" t="str">
        <f t="shared" si="4"/>
        <v> </v>
      </c>
      <c r="I119" s="10"/>
      <c r="J119" s="9"/>
      <c r="K119" s="8" t="str">
        <f t="shared" si="5"/>
        <v> </v>
      </c>
      <c r="L119" s="9"/>
      <c r="M119" s="9"/>
      <c r="N119" s="8" t="str">
        <f t="shared" si="6"/>
        <v> </v>
      </c>
      <c r="O119" s="9">
        <v>39.8</v>
      </c>
      <c r="P119" s="9">
        <v>39.8</v>
      </c>
      <c r="Q119" s="8" t="str">
        <f t="shared" si="7"/>
        <v> </v>
      </c>
      <c r="R119" s="14">
        <v>33.6976470588235</v>
      </c>
      <c r="S119" s="14">
        <v>40.4371764705882</v>
      </c>
    </row>
    <row r="120" ht="20" customHeight="1" spans="1:19">
      <c r="A120" s="8">
        <v>116</v>
      </c>
      <c r="B120" s="8" t="s">
        <v>418</v>
      </c>
      <c r="C120" s="8" t="s">
        <v>419</v>
      </c>
      <c r="D120" s="8" t="s">
        <v>420</v>
      </c>
      <c r="E120" s="8" t="s">
        <v>421</v>
      </c>
      <c r="F120" s="9">
        <v>200.43</v>
      </c>
      <c r="G120" s="9">
        <v>200.43</v>
      </c>
      <c r="H120" s="8" t="str">
        <f t="shared" si="4"/>
        <v> </v>
      </c>
      <c r="I120" s="10"/>
      <c r="J120" s="9"/>
      <c r="K120" s="8" t="str">
        <f t="shared" si="5"/>
        <v> </v>
      </c>
      <c r="L120" s="9"/>
      <c r="M120" s="9"/>
      <c r="N120" s="8" t="str">
        <f t="shared" si="6"/>
        <v> </v>
      </c>
      <c r="O120" s="9"/>
      <c r="P120" s="9"/>
      <c r="Q120" s="8" t="str">
        <f t="shared" si="7"/>
        <v> </v>
      </c>
      <c r="R120" s="14">
        <v>198.572222222222</v>
      </c>
      <c r="S120" s="14">
        <v>238.286666666666</v>
      </c>
    </row>
    <row r="121" ht="20" customHeight="1" spans="1:19">
      <c r="A121" s="8">
        <v>117</v>
      </c>
      <c r="B121" s="8" t="s">
        <v>422</v>
      </c>
      <c r="C121" s="8" t="s">
        <v>423</v>
      </c>
      <c r="D121" s="8" t="s">
        <v>424</v>
      </c>
      <c r="E121" s="8" t="s">
        <v>425</v>
      </c>
      <c r="F121" s="9"/>
      <c r="G121" s="9"/>
      <c r="H121" s="8" t="str">
        <f t="shared" si="4"/>
        <v> </v>
      </c>
      <c r="I121" s="10">
        <v>25.8</v>
      </c>
      <c r="J121" s="9">
        <v>26.5</v>
      </c>
      <c r="K121" s="8" t="str">
        <f t="shared" si="5"/>
        <v> </v>
      </c>
      <c r="L121" s="9">
        <v>26</v>
      </c>
      <c r="M121" s="9">
        <v>26</v>
      </c>
      <c r="N121" s="8" t="str">
        <f t="shared" si="6"/>
        <v> </v>
      </c>
      <c r="O121" s="9"/>
      <c r="P121" s="9"/>
      <c r="Q121" s="8" t="str">
        <f t="shared" si="7"/>
        <v> </v>
      </c>
      <c r="R121" s="14">
        <v>25.4454545454545</v>
      </c>
      <c r="S121" s="14">
        <v>30.5345454545454</v>
      </c>
    </row>
    <row r="122" ht="20" customHeight="1" spans="1:19">
      <c r="A122" s="8">
        <v>118</v>
      </c>
      <c r="B122" s="8" t="s">
        <v>426</v>
      </c>
      <c r="C122" s="8" t="s">
        <v>427</v>
      </c>
      <c r="D122" s="8" t="s">
        <v>428</v>
      </c>
      <c r="E122" s="8" t="s">
        <v>376</v>
      </c>
      <c r="F122" s="9"/>
      <c r="G122" s="9"/>
      <c r="H122" s="8" t="str">
        <f t="shared" si="4"/>
        <v> </v>
      </c>
      <c r="I122" s="10"/>
      <c r="J122" s="9"/>
      <c r="K122" s="8" t="str">
        <f t="shared" si="5"/>
        <v> </v>
      </c>
      <c r="L122" s="9">
        <v>35</v>
      </c>
      <c r="M122" s="9">
        <v>35</v>
      </c>
      <c r="N122" s="8" t="str">
        <f t="shared" si="6"/>
        <v> </v>
      </c>
      <c r="O122" s="9">
        <v>35</v>
      </c>
      <c r="P122" s="9">
        <v>35</v>
      </c>
      <c r="Q122" s="8" t="str">
        <f t="shared" si="7"/>
        <v> </v>
      </c>
      <c r="R122" s="14">
        <v>35</v>
      </c>
      <c r="S122" s="14">
        <v>42</v>
      </c>
    </row>
    <row r="123" ht="20" customHeight="1" spans="1:19">
      <c r="A123" s="8">
        <v>119</v>
      </c>
      <c r="B123" s="8" t="s">
        <v>429</v>
      </c>
      <c r="C123" s="8" t="s">
        <v>430</v>
      </c>
      <c r="D123" s="8" t="s">
        <v>431</v>
      </c>
      <c r="E123" s="8" t="s">
        <v>432</v>
      </c>
      <c r="F123" s="9"/>
      <c r="G123" s="9"/>
      <c r="H123" s="8" t="str">
        <f t="shared" si="4"/>
        <v> </v>
      </c>
      <c r="I123" s="10"/>
      <c r="J123" s="9"/>
      <c r="K123" s="8" t="str">
        <f t="shared" si="5"/>
        <v> </v>
      </c>
      <c r="L123" s="9"/>
      <c r="M123" s="9"/>
      <c r="N123" s="8" t="str">
        <f t="shared" si="6"/>
        <v> </v>
      </c>
      <c r="O123" s="9">
        <v>6.8</v>
      </c>
      <c r="P123" s="9">
        <v>6.8</v>
      </c>
      <c r="Q123" s="8" t="str">
        <f t="shared" si="7"/>
        <v> </v>
      </c>
      <c r="R123" s="14">
        <v>6.8</v>
      </c>
      <c r="S123" s="14">
        <v>8.16</v>
      </c>
    </row>
    <row r="124" ht="20" customHeight="1" spans="1:19">
      <c r="A124" s="8">
        <v>120</v>
      </c>
      <c r="B124" s="8" t="s">
        <v>433</v>
      </c>
      <c r="C124" s="8" t="s">
        <v>434</v>
      </c>
      <c r="D124" s="8" t="s">
        <v>435</v>
      </c>
      <c r="E124" s="8" t="s">
        <v>436</v>
      </c>
      <c r="F124" s="9"/>
      <c r="G124" s="9"/>
      <c r="H124" s="8" t="str">
        <f t="shared" si="4"/>
        <v> </v>
      </c>
      <c r="I124" s="10"/>
      <c r="J124" s="9"/>
      <c r="K124" s="8" t="str">
        <f t="shared" si="5"/>
        <v> </v>
      </c>
      <c r="L124" s="9">
        <v>21.1</v>
      </c>
      <c r="M124" s="9">
        <v>21.1</v>
      </c>
      <c r="N124" s="8" t="str">
        <f t="shared" si="6"/>
        <v> </v>
      </c>
      <c r="O124" s="9"/>
      <c r="P124" s="9"/>
      <c r="Q124" s="8" t="str">
        <f t="shared" si="7"/>
        <v> </v>
      </c>
      <c r="R124" s="14">
        <v>22.1333333333333</v>
      </c>
      <c r="S124" s="14">
        <v>26.56</v>
      </c>
    </row>
    <row r="138" spans="2:2">
      <c r="B138" s="15"/>
    </row>
  </sheetData>
  <mergeCells count="12">
    <mergeCell ref="A1:S1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F5:F120 H5:H124 I5:I120 K5:K124 L5:L120 N5:N124 O5:O120 Q5:Q124">
    <cfRule type="cellIs" dxfId="0" priority="21" operator="greaterThan">
      <formula>$S5</formula>
    </cfRule>
  </conditionalFormatting>
  <conditionalFormatting sqref="F121 I121 L121 O121">
    <cfRule type="cellIs" dxfId="0" priority="16" operator="greaterThan">
      <formula>$S121</formula>
    </cfRule>
  </conditionalFormatting>
  <conditionalFormatting sqref="F122 I122 L122 O122">
    <cfRule type="cellIs" dxfId="0" priority="15" operator="greaterThan">
      <formula>$S122</formula>
    </cfRule>
  </conditionalFormatting>
  <conditionalFormatting sqref="F123 I123 L123 O123">
    <cfRule type="cellIs" dxfId="0" priority="14" operator="greaterThan">
      <formula>$S123</formula>
    </cfRule>
  </conditionalFormatting>
  <conditionalFormatting sqref="F124 I124 L124 O124">
    <cfRule type="cellIs" dxfId="0" priority="13" operator="greaterThan">
      <formula>$S124</formula>
    </cfRule>
  </conditionalFormatting>
  <conditionalFormatting sqref="F125:F1048576 I125:I1048576 L125:L1048576">
    <cfRule type="cellIs" dxfId="1" priority="22" operator="greaterThanOrEqual">
      <formula>#REF!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昌吉州总表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2024-12-24T10:45:00Z</dcterms:created>
  <dcterms:modified xsi:type="dcterms:W3CDTF">2024-12-25T02:16:47Z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