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木垒县4个项目" sheetId="2" r:id="rId1"/>
  </sheets>
  <calcPr calcId="144525"/>
</workbook>
</file>

<file path=xl/sharedStrings.xml><?xml version="1.0" encoding="utf-8"?>
<sst xmlns="http://schemas.openxmlformats.org/spreadsheetml/2006/main" count="36" uniqueCount="36">
  <si>
    <t>关于下达2022年地方政府债券（巩固拓展脱贫攻坚成果同乡村振兴有效衔接任务）项目计划分配表</t>
  </si>
  <si>
    <t>序号</t>
  </si>
  <si>
    <t>项目库编号</t>
  </si>
  <si>
    <t>项目单位</t>
  </si>
  <si>
    <t>项目名称</t>
  </si>
  <si>
    <t>项目建设内容</t>
  </si>
  <si>
    <t>项目建设地点</t>
  </si>
  <si>
    <t>资金投向领域</t>
  </si>
  <si>
    <t>项目总投资（万元）</t>
  </si>
  <si>
    <t>发行金额</t>
  </si>
  <si>
    <t>县级配套</t>
  </si>
  <si>
    <t>受益户数</t>
  </si>
  <si>
    <t>受益人数</t>
  </si>
  <si>
    <t>项目负责人</t>
  </si>
  <si>
    <t>联系电话</t>
  </si>
  <si>
    <t>合计</t>
  </si>
  <si>
    <t>木垒县西吉尔镇人民政府</t>
  </si>
  <si>
    <t>木垒县西吉尔镇水磨沟村2022年农村人居环境整治提升建设项目</t>
  </si>
  <si>
    <r>
      <rPr>
        <sz val="12"/>
        <color theme="1"/>
        <rFont val="仿宋"/>
        <charset val="134"/>
      </rPr>
      <t>路面硬化铺装40000㎡及安装30000m路界石、新建过路涵管200m、渠道整治1300m、新建4000m滴灌管网、新建3座垃圾分类房、新建6000m污水支管网和6座50m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污水处理池、对4000m自来水管网提升改造及附属设施等，购置吸污车一辆。</t>
    </r>
  </si>
  <si>
    <t>西吉尔镇水磨沟村</t>
  </si>
  <si>
    <t>张凯</t>
  </si>
  <si>
    <t>木垒县水利局</t>
  </si>
  <si>
    <t>木垒县2022年农村供水保障工程</t>
  </si>
  <si>
    <t>水源地提升改造一处、新建饮水点3处、铺设供水管网16km及配套设施等。</t>
  </si>
  <si>
    <t>新户镇新沟村、英格堡乡菜籽沟村</t>
  </si>
  <si>
    <t>黄敏</t>
  </si>
  <si>
    <t>木垒县照壁山乡人民政府</t>
  </si>
  <si>
    <t>木垒县照壁山乡2022年安全饮水巩固提升及配套设施建设项目</t>
  </si>
  <si>
    <r>
      <rPr>
        <sz val="12"/>
        <color theme="1"/>
        <rFont val="仿宋"/>
        <charset val="134"/>
      </rPr>
      <t>新建供水管网55.8km，管材采用PE100级PE管，压力等级0.6MPa-1.6MPa，管径DN50-DN250，本工程新建50m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蓄水池3座，10m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蓄水池1座，工程配套建筑物（含分水闸阀井、排气阀井、排空井、水表井、配套扬水泵站、减压阀井等）总计399座，以及配套附属设施等。</t>
    </r>
  </si>
  <si>
    <t>木垒县照壁山乡头道沟村、河坝沿村、照壁山村、南闸村、北闸村</t>
  </si>
  <si>
    <t>沙鑫</t>
  </si>
  <si>
    <t>木垒县东城镇人民政府</t>
  </si>
  <si>
    <t>木垒县东城镇2022年安全饮水巩固提升及配套设施建项目</t>
  </si>
  <si>
    <r>
      <rPr>
        <sz val="12"/>
        <color theme="1"/>
        <rFont val="仿宋"/>
        <charset val="134"/>
      </rPr>
      <t>新建取水口一处、新建600m</t>
    </r>
    <r>
      <rPr>
        <sz val="12"/>
        <color theme="1"/>
        <rFont val="宋体"/>
        <charset val="134"/>
      </rPr>
      <t>³</t>
    </r>
    <r>
      <rPr>
        <sz val="12"/>
        <color theme="1"/>
        <rFont val="仿宋"/>
        <charset val="134"/>
      </rPr>
      <t>平流预沉池一座、铺设引水主管网4km，铺设供水管网50km及配套设施等。</t>
    </r>
  </si>
  <si>
    <t>东城镇四道沟村、东城村等</t>
  </si>
  <si>
    <t>赵常喜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</si>
</sst>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2"/>
      <name val="宋体"/>
      <charset val="134"/>
    </font>
    <font>
      <sz val="12"/>
      <name val="仿宋"/>
      <charset val="134"/>
    </font>
    <font>
      <sz val="12"/>
      <color theme="1"/>
      <name val="宋体"/>
      <charset val="134"/>
    </font>
    <font>
      <sz val="22"/>
      <name val="方正小标宋_GBK"/>
      <charset val="134"/>
    </font>
    <font>
      <sz val="22"/>
      <color theme="1"/>
      <name val="方正小标宋_GBK"/>
      <charset val="134"/>
    </font>
    <font>
      <b/>
      <sz val="12"/>
      <name val="仿宋"/>
      <charset val="0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4" fillId="2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24" borderId="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694690</xdr:rowOff>
    </xdr:to>
    <xdr:sp>
      <xdr:nvSpPr>
        <xdr:cNvPr id="2" name="Text Box 9540"/>
        <xdr:cNvSpPr txBox="1"/>
      </xdr:nvSpPr>
      <xdr:spPr>
        <a:xfrm>
          <a:off x="3555365" y="2908300"/>
          <a:ext cx="8255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3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4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5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6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7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8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694690</xdr:rowOff>
    </xdr:to>
    <xdr:sp>
      <xdr:nvSpPr>
        <xdr:cNvPr id="9" name="Text Box 9540"/>
        <xdr:cNvSpPr txBox="1"/>
      </xdr:nvSpPr>
      <xdr:spPr>
        <a:xfrm>
          <a:off x="3555365" y="2908300"/>
          <a:ext cx="82550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10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11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3</xdr:row>
      <xdr:rowOff>0</xdr:rowOff>
    </xdr:from>
    <xdr:to>
      <xdr:col>3</xdr:col>
      <xdr:colOff>73025</xdr:colOff>
      <xdr:row>3</xdr:row>
      <xdr:rowOff>694690</xdr:rowOff>
    </xdr:to>
    <xdr:sp>
      <xdr:nvSpPr>
        <xdr:cNvPr id="12" name="Text Box 9540"/>
        <xdr:cNvSpPr txBox="1"/>
      </xdr:nvSpPr>
      <xdr:spPr>
        <a:xfrm>
          <a:off x="2345690" y="2908300"/>
          <a:ext cx="73025" cy="694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3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4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5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6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7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8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19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20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67310</xdr:colOff>
      <xdr:row>3</xdr:row>
      <xdr:rowOff>620395</xdr:rowOff>
    </xdr:to>
    <xdr:sp>
      <xdr:nvSpPr>
        <xdr:cNvPr id="21" name="Text Box 9540"/>
        <xdr:cNvSpPr txBox="1"/>
      </xdr:nvSpPr>
      <xdr:spPr>
        <a:xfrm>
          <a:off x="3555365" y="2908300"/>
          <a:ext cx="6731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22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23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3</xdr:row>
      <xdr:rowOff>0</xdr:rowOff>
    </xdr:from>
    <xdr:to>
      <xdr:col>4</xdr:col>
      <xdr:colOff>82550</xdr:colOff>
      <xdr:row>3</xdr:row>
      <xdr:rowOff>689610</xdr:rowOff>
    </xdr:to>
    <xdr:sp>
      <xdr:nvSpPr>
        <xdr:cNvPr id="24" name="Text Box 9540"/>
        <xdr:cNvSpPr txBox="1"/>
      </xdr:nvSpPr>
      <xdr:spPr>
        <a:xfrm>
          <a:off x="3555365" y="2908300"/>
          <a:ext cx="82550" cy="6896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E5" sqref="E5"/>
    </sheetView>
  </sheetViews>
  <sheetFormatPr defaultColWidth="9" defaultRowHeight="14.25" outlineLevelRow="6"/>
  <cols>
    <col min="1" max="1" width="6.5" style="4" customWidth="1"/>
    <col min="2" max="2" width="14.875" style="4" customWidth="1"/>
    <col min="3" max="3" width="9.40833333333333" style="4" customWidth="1"/>
    <col min="4" max="4" width="15.875" style="4" customWidth="1"/>
    <col min="5" max="5" width="39.25" style="5" customWidth="1"/>
    <col min="6" max="6" width="13.8333333333333" style="4" customWidth="1"/>
    <col min="7" max="7" width="15.125" style="4" hidden="1" customWidth="1"/>
    <col min="8" max="8" width="12.0166666666667" style="4" customWidth="1"/>
    <col min="9" max="9" width="11.2416666666667" style="4" customWidth="1"/>
    <col min="10" max="10" width="10.475" style="4" customWidth="1"/>
    <col min="11" max="11" width="9.375" style="4" customWidth="1"/>
    <col min="12" max="13" width="10" style="4" customWidth="1"/>
    <col min="14" max="14" width="14.375" style="4" customWidth="1"/>
  </cols>
  <sheetData>
    <row r="1" ht="59" customHeight="1" spans="1:14">
      <c r="A1" s="6" t="s">
        <v>0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</row>
    <row r="2" s="1" customFormat="1" ht="85" customHeight="1" spans="1:14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11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</row>
    <row r="3" s="1" customFormat="1" ht="85" customHeight="1" spans="1:14">
      <c r="A3" s="13" t="s">
        <v>15</v>
      </c>
      <c r="B3" s="13"/>
      <c r="C3" s="13"/>
      <c r="D3" s="13"/>
      <c r="E3" s="13"/>
      <c r="F3" s="13"/>
      <c r="G3" s="11"/>
      <c r="H3" s="12">
        <f>SUM(H4:H7)</f>
        <v>8750</v>
      </c>
      <c r="I3" s="12">
        <f>SUM(I4:I7)</f>
        <v>7000</v>
      </c>
      <c r="J3" s="12">
        <f>SUM(J4:J7)</f>
        <v>1750</v>
      </c>
      <c r="K3" s="12"/>
      <c r="L3" s="12"/>
      <c r="M3" s="12"/>
      <c r="N3" s="12"/>
    </row>
    <row r="4" s="2" customFormat="1" ht="102" customHeight="1" spans="1:14">
      <c r="A4" s="14">
        <v>1</v>
      </c>
      <c r="B4" s="14">
        <v>20210147</v>
      </c>
      <c r="C4" s="15" t="s">
        <v>16</v>
      </c>
      <c r="D4" s="16" t="s">
        <v>17</v>
      </c>
      <c r="E4" s="16" t="s">
        <v>18</v>
      </c>
      <c r="F4" s="17" t="s">
        <v>19</v>
      </c>
      <c r="G4" s="18"/>
      <c r="H4" s="19">
        <v>3625</v>
      </c>
      <c r="I4" s="16">
        <v>2900</v>
      </c>
      <c r="J4" s="18">
        <f>H4-I4</f>
        <v>725</v>
      </c>
      <c r="K4" s="18">
        <v>551</v>
      </c>
      <c r="L4" s="18">
        <v>949</v>
      </c>
      <c r="M4" s="18" t="s">
        <v>20</v>
      </c>
      <c r="N4" s="18">
        <v>15001658998</v>
      </c>
    </row>
    <row r="5" s="2" customFormat="1" ht="60" customHeight="1" spans="1:14">
      <c r="A5" s="20">
        <v>2</v>
      </c>
      <c r="B5" s="20">
        <v>20210174</v>
      </c>
      <c r="C5" s="21" t="s">
        <v>21</v>
      </c>
      <c r="D5" s="22" t="s">
        <v>22</v>
      </c>
      <c r="E5" s="22" t="s">
        <v>23</v>
      </c>
      <c r="F5" s="17" t="s">
        <v>24</v>
      </c>
      <c r="G5" s="23"/>
      <c r="H5" s="24">
        <v>800</v>
      </c>
      <c r="I5" s="22">
        <v>640</v>
      </c>
      <c r="J5" s="18">
        <f>H5-I5</f>
        <v>160</v>
      </c>
      <c r="K5" s="23">
        <v>4324</v>
      </c>
      <c r="L5" s="23">
        <v>3946</v>
      </c>
      <c r="M5" s="23" t="s">
        <v>25</v>
      </c>
      <c r="N5" s="23">
        <v>18399916393</v>
      </c>
    </row>
    <row r="6" s="2" customFormat="1" ht="109" customHeight="1" spans="1:14">
      <c r="A6" s="14">
        <v>3</v>
      </c>
      <c r="B6" s="14">
        <v>20210169</v>
      </c>
      <c r="C6" s="15" t="s">
        <v>26</v>
      </c>
      <c r="D6" s="16" t="s">
        <v>27</v>
      </c>
      <c r="E6" s="16" t="s">
        <v>28</v>
      </c>
      <c r="F6" s="17" t="s">
        <v>29</v>
      </c>
      <c r="G6" s="18"/>
      <c r="H6" s="16">
        <v>1875</v>
      </c>
      <c r="I6" s="16">
        <v>1500</v>
      </c>
      <c r="J6" s="18">
        <f>H6-I6</f>
        <v>375</v>
      </c>
      <c r="K6" s="18">
        <v>370</v>
      </c>
      <c r="L6" s="18">
        <v>1111</v>
      </c>
      <c r="M6" s="18" t="s">
        <v>30</v>
      </c>
      <c r="N6" s="18">
        <v>15001679695</v>
      </c>
    </row>
    <row r="7" s="3" customFormat="1" ht="66" customHeight="1" spans="1:14">
      <c r="A7" s="25">
        <v>4</v>
      </c>
      <c r="B7" s="25">
        <v>20210134</v>
      </c>
      <c r="C7" s="17" t="s">
        <v>31</v>
      </c>
      <c r="D7" s="17" t="s">
        <v>32</v>
      </c>
      <c r="E7" s="26" t="s">
        <v>33</v>
      </c>
      <c r="F7" s="17" t="s">
        <v>34</v>
      </c>
      <c r="G7" s="17"/>
      <c r="H7" s="17">
        <v>2450</v>
      </c>
      <c r="I7" s="17">
        <v>1960</v>
      </c>
      <c r="J7" s="18">
        <f>H7-I7</f>
        <v>490</v>
      </c>
      <c r="K7" s="27">
        <v>1274</v>
      </c>
      <c r="L7" s="27">
        <v>3253</v>
      </c>
      <c r="M7" s="27" t="s">
        <v>35</v>
      </c>
      <c r="N7" s="27">
        <v>13899686534</v>
      </c>
    </row>
  </sheetData>
  <mergeCells count="2">
    <mergeCell ref="A1:N1"/>
    <mergeCell ref="A3:F3"/>
  </mergeCells>
  <pageMargins left="0.236111111111111" right="0.156944444444444" top="0.432638888888889" bottom="0.275" header="0.236111111111111" footer="0.0784722222222222"/>
  <pageSetup paperSize="9" scale="75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木垒县4个项目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Administrator</cp:lastModifiedBy>
  <dcterms:created xsi:type="dcterms:W3CDTF">2018-05-27T19:28:00Z</dcterms:created>
  <dcterms:modified xsi:type="dcterms:W3CDTF">2022-06-22T04:08:05Z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29ED4A076DE7417F8EC4410B718C1432</vt:lpwstr>
  </property>
</Properties>
</file>